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<sst xmlns="http://schemas.openxmlformats.org/spreadsheetml/2006/main" count="260" uniqueCount="154">
  <si>
    <t>15</t>
  </si>
  <si>
    <t>2</t>
  </si>
  <si>
    <t>№</t>
  </si>
  <si>
    <t>Монография</t>
  </si>
  <si>
    <t>Scopus/Web of Science</t>
  </si>
  <si>
    <t>Q1</t>
  </si>
  <si>
    <t>Q2</t>
  </si>
  <si>
    <t>Q3</t>
  </si>
  <si>
    <t>Q4</t>
  </si>
  <si>
    <t>до 3</t>
  </si>
  <si>
    <t xml:space="preserve">3 -- 5 </t>
  </si>
  <si>
    <t xml:space="preserve">свыше 5 </t>
  </si>
  <si>
    <t>2020/2021</t>
  </si>
  <si>
    <t>2019/2020</t>
  </si>
  <si>
    <t>2018/2019</t>
  </si>
  <si>
    <t>Кафедра</t>
  </si>
  <si>
    <t>3--10</t>
  </si>
  <si>
    <t>10--25</t>
  </si>
  <si>
    <t>Институт (факультет)</t>
  </si>
  <si>
    <t xml:space="preserve">Организация и проведение профориентационных и культурно-массовых мероприятий в школах, колледжах </t>
  </si>
  <si>
    <t>2.1</t>
  </si>
  <si>
    <t>2.2</t>
  </si>
  <si>
    <t>2.3</t>
  </si>
  <si>
    <t>2.4</t>
  </si>
  <si>
    <t>2.5</t>
  </si>
  <si>
    <t>Нұсқаулық: толтыруға арналған жолдар курсивпен және түспен белгіленген</t>
  </si>
  <si>
    <t>Тегі, Аты, Әкесінің аты (жеке куәлік бойынша)</t>
  </si>
  <si>
    <t>Туған күні (күні / айы / жылы)</t>
  </si>
  <si>
    <t>Негізгі білімі (ЖОО атауы, бітірген жылы, мамандығы)</t>
  </si>
  <si>
    <t>Ғылыми дәрежесі, атағы (мамандық шифрын көрсете отырып)</t>
  </si>
  <si>
    <t>Жұмыс тәжірибесі (жалпы ғылыми-педагогикалық / Абай атындағы ҚазҰПУ-де)</t>
  </si>
  <si>
    <t>Атқаратын лауазымы</t>
  </si>
  <si>
    <t>Үміткер лауазым</t>
  </si>
  <si>
    <t>Көрсетшік атауы</t>
  </si>
  <si>
    <t xml:space="preserve">Өлшеу жиілігі </t>
  </si>
  <si>
    <t>Саны</t>
  </si>
  <si>
    <t>Бірлік балы</t>
  </si>
  <si>
    <t>Барлық балы</t>
  </si>
  <si>
    <t>I  Оқу-әдістемелік жұмыс</t>
  </si>
  <si>
    <t>5 жыл (2016-2021)</t>
  </si>
  <si>
    <t>Нөмірленген библиографиялық тізім: автордың тегі мен аты-жөні, толық атауы, Басылым түрі, Жарияланған орны, баспа атауы, жарияланған жылы, беттердің жалпы саны.</t>
  </si>
  <si>
    <t>Оқулық / оқу құралы таңбасыз (оның ішінде электрондық форматта)</t>
  </si>
  <si>
    <t>ҚР БҒМ таңбасы бар оқулық</t>
  </si>
  <si>
    <t xml:space="preserve">ОӘК РОӘК таңбасымен оқу құралы  </t>
  </si>
  <si>
    <t>Оқу жұмысының  түрлері бойынша оқу-әдістемелік әзірлемелер</t>
  </si>
  <si>
    <t>1 оқу жылы (2020/2021)</t>
  </si>
  <si>
    <t>Нөмірленген библиографиялық тізім: автордың тегі мен аты-жөні, толық атауы, Басылым түрі, жарияланған жылы, беттердің жалпы саны.</t>
  </si>
  <si>
    <t>Жаңа оқу курсы бойынша жұмыс бағдарламасын әзірлеу</t>
  </si>
  <si>
    <t>Оқу курсының атауы, мамандығы</t>
  </si>
  <si>
    <t>Шетел тілінде дәріс оқу</t>
  </si>
  <si>
    <t>Оқу курстарының атауы</t>
  </si>
  <si>
    <t>Біліктілікті арттыру:</t>
  </si>
  <si>
    <t>"Болашақ" бағдарламасы бойынша тағылымдама</t>
  </si>
  <si>
    <t>шетелдік университеттерде (күндізгі, кемінде 2 ай)</t>
  </si>
  <si>
    <t xml:space="preserve">Университеттің атауы, елі, өту кезеңі, растайтын ақпарат  </t>
  </si>
  <si>
    <t>республиканың білім беру саласындағы жетекші ұйымдарында</t>
  </si>
  <si>
    <t>Ұйымның атауы, өту кезеңі, растайтын ақпарат</t>
  </si>
  <si>
    <t>Абай атындағы ҚазҰПУ-де</t>
  </si>
  <si>
    <t>Біліктілікті арттыру бағдарламасының атауы, өту кезеңі, сертификат</t>
  </si>
  <si>
    <t>Оқулықтарға, оқу құралдарына пікір жазу</t>
  </si>
  <si>
    <t>Нөмірленген библиографиялық тізім: автордың тегі мен аты-жөні, толық атауы, Басылым түрі, Жарияланған орны, баспа атауы, жарияланған жылы, беттердің жалпы саны</t>
  </si>
  <si>
    <t>ОӘЖ бойынша барлығы:</t>
  </si>
  <si>
    <t>II Ғылыми-зерттеу жұмысы</t>
  </si>
  <si>
    <t xml:space="preserve">шетелдік басылым </t>
  </si>
  <si>
    <t>республикалық басылым</t>
  </si>
  <si>
    <t xml:space="preserve">университеттік басылым </t>
  </si>
  <si>
    <t>Мақала</t>
  </si>
  <si>
    <t>Нөмірленген библиографиялық тізім: автордың (Авторлардың) тегі мен аты-жөні; мақаланың толық атауы; жарияланған журнал (газет, кітап, жинақ); жылы, айы, шығарылым нөмірі (мерзімді басылымдар үшін), кітаптар үшін тек жылды көрсету қажет; мақала орналастырылған беттер</t>
  </si>
  <si>
    <t>ҚР БҒМ БҒСБК мақұлдаған журналдарда</t>
  </si>
  <si>
    <t>Шетелдік басылымдарда жарияланған ғылыми мақалалар (2-тармақта көрсетілгендерден басқа)</t>
  </si>
  <si>
    <t>Республикалық басылымдарда жарияланған ғылыми мақалалар (3 тармақта көрсетілгендерден басқа)</t>
  </si>
  <si>
    <t>Конференциялардағы баяндамалардың тезистері:</t>
  </si>
  <si>
    <t>Шетелдік</t>
  </si>
  <si>
    <t>халықаралық және республикалық</t>
  </si>
  <si>
    <t>Ғылыми мақалалардан дәйексөз алу көрсеткіші (Хирша индексі)</t>
  </si>
  <si>
    <t>Патенттер / авторлық куәліктер</t>
  </si>
  <si>
    <t xml:space="preserve">шетелдік </t>
  </si>
  <si>
    <t>Патенттің / авторлық куәліктің нөмірі және берілген күні</t>
  </si>
  <si>
    <t xml:space="preserve">республикалық </t>
  </si>
  <si>
    <t>Авторлық көрмелер</t>
  </si>
  <si>
    <t xml:space="preserve">халықаралық </t>
  </si>
  <si>
    <t>Растайтын ақпарат</t>
  </si>
  <si>
    <t xml:space="preserve">Растайтын ақпарат </t>
  </si>
  <si>
    <t>Кандидатқа PhD докторы дәрежесін беру</t>
  </si>
  <si>
    <t xml:space="preserve">Растайтын ақпарат  </t>
  </si>
  <si>
    <t>PhD докторы дәрежесін бере отырып, докторантқа ғылыми кеңес беру</t>
  </si>
  <si>
    <t>Гранттар</t>
  </si>
  <si>
    <t>басшылық (ҚР БҒМ мемлекеттік тапсырысы)</t>
  </si>
  <si>
    <t>қатысу (ҚР БҒМ мемлекеттік тапсырысы)</t>
  </si>
  <si>
    <t>1оқу жылы (2020/2021)</t>
  </si>
  <si>
    <t>басшылық (халықаралық гранттар)</t>
  </si>
  <si>
    <t>қатысу (халықаралық гранттар)</t>
  </si>
  <si>
    <t>қатысу  (университеттік гранттар)</t>
  </si>
  <si>
    <t>басшылық (университеттік гранттар)</t>
  </si>
  <si>
    <t>Пәндік және ғылыми олимпиадалардың жүлдегерлерін дайындау</t>
  </si>
  <si>
    <t>халықаралық</t>
  </si>
  <si>
    <t>Растайтын ақпарат (медальдар, дипломдар, грамоталар, сыйақы және т. б.)</t>
  </si>
  <si>
    <t>республикалық</t>
  </si>
  <si>
    <t>Растайтын ақпарат (медальдар, дипломдар, грамоталар, сыйлықтар және т. б.)</t>
  </si>
  <si>
    <t>Стартаптар, білім алушылар оқытушының жетекшілігімен жеңіп алған гранттар</t>
  </si>
  <si>
    <t>Диссертациялық кеңестегі жұмысы</t>
  </si>
  <si>
    <t>Диссертациялық кеңестің төрағасы</t>
  </si>
  <si>
    <t>Диссертациялық кеңестің хатшсысы</t>
  </si>
  <si>
    <t>Диссертациялық кеңестің мүшесі</t>
  </si>
  <si>
    <t>Докторлық диссертацияларды рецензиялау</t>
  </si>
  <si>
    <t>ҚР БҒМ БҒСБК мақұлдаған журналдарда ғылыми мақалаларды рецензиялау</t>
  </si>
  <si>
    <t>ҒЗЖ бойынша барлығы:</t>
  </si>
  <si>
    <t>III. Әлеуметтік-тәрбие, спорттық-сауықтыру жұмысы</t>
  </si>
  <si>
    <t>Студенттердің жобаларын басқару (волонтерлік, салауатты өмір салтын насихаттау, жастар арасында толеранттылықты қалыптастыру, студенттік өзін-өзі басқару және т. б.)</t>
  </si>
  <si>
    <t>облыстық, қалалық</t>
  </si>
  <si>
    <t>Шығармашылық конкурстардың, фестивальдердің, спорттық жарыстардың жүлдегерлерін дайындау</t>
  </si>
  <si>
    <t xml:space="preserve"> республикалық</t>
  </si>
  <si>
    <t>Қазылар алқасының жұмысына қатысу, төрешілік (халықаралық, республикалық, облыстық, қалалық, ЖОО аралық іс-шаралар)</t>
  </si>
  <si>
    <t>Әлеуметтік-тәрбие, спорттық-сауықтыру жұмыстары бойынша барлығы:</t>
  </si>
  <si>
    <t xml:space="preserve">IV Қосымша ақпараттар  </t>
  </si>
  <si>
    <t>Білімі</t>
  </si>
  <si>
    <t>Шетелдік университеттің дипломы (ТМД-дан басқа)</t>
  </si>
  <si>
    <t xml:space="preserve">Жұмыс өтілі </t>
  </si>
  <si>
    <t>ЖОО оқыту</t>
  </si>
  <si>
    <t>оқыту тәжірибесі жоқ</t>
  </si>
  <si>
    <t>3 жылға дейін</t>
  </si>
  <si>
    <t xml:space="preserve"> 25 жылдан аса</t>
  </si>
  <si>
    <t>Мектеп / ТжКБ тәжірибесі</t>
  </si>
  <si>
    <t>мектепте / ТжКБ-да оқыту тәжірибесіз</t>
  </si>
  <si>
    <t xml:space="preserve"> 3 жылдан аса</t>
  </si>
  <si>
    <t xml:space="preserve">10 жылдан аса </t>
  </si>
  <si>
    <t>ЖОО-дағы әкімшілік позициялардағы жұмыс тәжірибесі</t>
  </si>
  <si>
    <t>Лауазымын, жылын көрсету</t>
  </si>
  <si>
    <t>ҚР БҒМ БҒСБК мақұлдаған шетелдік журналдар мен журналдардың редакциялық алқаларына мүшелік</t>
  </si>
  <si>
    <t>Рейтинг нәтижелері (университет ПОҚ үшін)</t>
  </si>
  <si>
    <t>Сауалнама нәтижелері (университет ПОҚ үшін)</t>
  </si>
  <si>
    <t>"Оқытушы студент көзімен"</t>
  </si>
  <si>
    <t>"Оқыту мен оқытуды бағалау"(2021/2022 о. ж. бастап енгізіледі)</t>
  </si>
  <si>
    <t xml:space="preserve">Марапаттар </t>
  </si>
  <si>
    <t>Қазақстан Республикасының Ғылым мен техника саласындағы мемлекеттік сыйлығы және Қазақстан Республикасының әдебиет пен өнер саласындағы мемлекеттік сыйлығы</t>
  </si>
  <si>
    <t>ғылыми марапаттар, мемлекеттік ғылыми стипендиялар</t>
  </si>
  <si>
    <t>ғылым және білім саласындағы жоғары көрсеткіштері үшін мемлекеттік марапаттары</t>
  </si>
  <si>
    <t xml:space="preserve">басқалар </t>
  </si>
  <si>
    <t xml:space="preserve">"Жоғары оқу орнының үздік оқытушысы" </t>
  </si>
  <si>
    <t>"Жыл мұғалімі"</t>
  </si>
  <si>
    <t>Атақтары</t>
  </si>
  <si>
    <t>Қазақстанның еңбек сіңірген қайраткері</t>
  </si>
  <si>
    <t>Қазақстан Республикасының Білім беру ісінің құрметті қызметкері</t>
  </si>
  <si>
    <t>Қазақстан Республикасының Білім беру ісінің үздігі</t>
  </si>
  <si>
    <t>Қазақстан Республикасының ғылымын дамытуға сіңірген еңбегі үшін</t>
  </si>
  <si>
    <t xml:space="preserve"> ҚР Білім және ғылым Министрлігінің құрмет грамотасы мен алғысы</t>
  </si>
  <si>
    <t>Университет медальдары (құрметті қызметкер және т. б.)</t>
  </si>
  <si>
    <t>Университеттің құрмет грамотасы / Алғыс хаты</t>
  </si>
  <si>
    <t>Қосымша ақпарат бойынша барлығы:</t>
  </si>
  <si>
    <t>БАРЛЫҒЫ:</t>
  </si>
  <si>
    <t xml:space="preserve">Тегі, аты-жөні </t>
  </si>
  <si>
    <r>
      <rPr>
        <i/>
        <sz val="10"/>
        <color indexed="8"/>
        <rFont val="Calibri"/>
        <family val="2"/>
      </rPr>
      <t xml:space="preserve">Қолы    </t>
    </r>
    <r>
      <rPr>
        <sz val="10"/>
        <color indexed="8"/>
        <rFont val="Calibri"/>
        <family val="2"/>
      </rPr>
      <t xml:space="preserve">    QR-код </t>
    </r>
  </si>
  <si>
    <t>Профессор-оқытушылар құрамының бос лауазымына</t>
  </si>
  <si>
    <t xml:space="preserve"> ҮМІТКЕР АНКЕТАСЫ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</si>
</sst>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4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center" vertical="center" wrapText="1"/>
      <protection locked="0"/>
    </xf>
    <xf numFmtId="0" fontId="47" fillId="14" borderId="12" xfId="0" applyFont="1" applyFill="1" applyBorder="1" applyAlignment="1" applyProtection="1">
      <alignment horizontal="right" vertical="center" wrapText="1"/>
      <protection locked="0"/>
    </xf>
    <xf numFmtId="0" fontId="48" fillId="14" borderId="12" xfId="0" applyFont="1" applyFill="1" applyBorder="1" applyAlignment="1" applyProtection="1">
      <alignment horizontal="center" vertical="center" wrapText="1"/>
      <protection locked="0"/>
    </xf>
    <xf numFmtId="0" fontId="47" fillId="14" borderId="13" xfId="0" applyFont="1" applyFill="1" applyBorder="1" applyAlignment="1" applyProtection="1">
      <alignment horizontal="center" vertical="center" wrapText="1"/>
      <protection locked="0"/>
    </xf>
    <xf numFmtId="0" fontId="49" fillId="14" borderId="14" xfId="0" applyFont="1" applyFill="1" applyBorder="1" applyAlignment="1" applyProtection="1">
      <alignment horizontal="center" vertical="center" wrapText="1"/>
      <protection locked="0"/>
    </xf>
    <xf numFmtId="0" fontId="47" fillId="14" borderId="11" xfId="0" applyFont="1" applyFill="1" applyBorder="1" applyAlignment="1" applyProtection="1">
      <alignment horizontal="right"/>
      <protection locked="0"/>
    </xf>
    <xf numFmtId="0" fontId="49" fillId="14" borderId="11" xfId="0" applyFont="1" applyFill="1" applyBorder="1" applyAlignment="1" applyProtection="1">
      <alignment horizontal="center" vertical="center" wrapText="1"/>
      <protection locked="0"/>
    </xf>
    <xf numFmtId="0" fontId="46" fillId="14" borderId="12" xfId="0" applyFont="1" applyFill="1" applyBorder="1" applyAlignment="1" applyProtection="1">
      <alignment horizontal="center" vertical="center" wrapText="1"/>
      <protection locked="0"/>
    </xf>
    <xf numFmtId="0" fontId="49" fillId="14" borderId="11" xfId="0" applyFont="1" applyFill="1" applyBorder="1" applyAlignment="1" applyProtection="1">
      <alignment horizontal="center" vertical="center"/>
      <protection locked="0"/>
    </xf>
    <xf numFmtId="0" fontId="49" fillId="14" borderId="11" xfId="0" applyFont="1" applyFill="1" applyBorder="1" applyAlignment="1" applyProtection="1">
      <alignment horizontal="center"/>
      <protection locked="0"/>
    </xf>
    <xf numFmtId="0" fontId="46" fillId="14" borderId="12" xfId="0" applyFont="1" applyFill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/>
      <protection locked="0"/>
    </xf>
    <xf numFmtId="0" fontId="47" fillId="14" borderId="13" xfId="0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/>
      <protection locked="0"/>
    </xf>
    <xf numFmtId="0" fontId="49" fillId="14" borderId="11" xfId="0" applyFont="1" applyFill="1" applyBorder="1" applyAlignment="1" applyProtection="1">
      <alignment horizontal="left" vertical="center" wrapText="1"/>
      <protection locked="0"/>
    </xf>
    <xf numFmtId="0" fontId="49" fillId="14" borderId="12" xfId="0" applyFont="1" applyFill="1" applyBorder="1" applyAlignment="1" applyProtection="1">
      <alignment horizontal="left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7" fillId="34" borderId="12" xfId="0" applyFont="1" applyFill="1" applyBorder="1" applyAlignment="1" applyProtection="1">
      <alignment horizontal="right"/>
      <protection locked="0"/>
    </xf>
    <xf numFmtId="0" fontId="49" fillId="34" borderId="11" xfId="0" applyFont="1" applyFill="1" applyBorder="1" applyAlignment="1" applyProtection="1">
      <alignment horizontal="center"/>
      <protection locked="0"/>
    </xf>
    <xf numFmtId="0" fontId="46" fillId="34" borderId="12" xfId="0" applyFont="1" applyFill="1" applyBorder="1" applyAlignment="1" applyProtection="1">
      <alignment/>
      <protection locked="0"/>
    </xf>
    <xf numFmtId="0" fontId="49" fillId="34" borderId="11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justify" vertical="center" wrapText="1"/>
      <protection/>
    </xf>
    <xf numFmtId="0" fontId="4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37" fillId="33" borderId="10" xfId="0" applyFont="1" applyFill="1" applyBorder="1" applyAlignment="1" applyProtection="1">
      <alignment horizontal="left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center"/>
      <protection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 wrapText="1"/>
      <protection/>
    </xf>
    <xf numFmtId="0" fontId="49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49" fillId="2" borderId="16" xfId="0" applyFont="1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/>
      <protection locked="0"/>
    </xf>
    <xf numFmtId="0" fontId="49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47" fillId="0" borderId="17" xfId="0" applyFont="1" applyBorder="1" applyAlignment="1" applyProtection="1">
      <alignment horizontal="left"/>
      <protection/>
    </xf>
    <xf numFmtId="0" fontId="37" fillId="0" borderId="17" xfId="0" applyFont="1" applyBorder="1" applyAlignment="1" applyProtection="1">
      <alignment horizontal="left"/>
      <protection/>
    </xf>
    <xf numFmtId="0" fontId="47" fillId="0" borderId="17" xfId="0" applyFont="1" applyBorder="1" applyAlignment="1" applyProtection="1">
      <alignment vertical="center" wrapText="1"/>
      <protection/>
    </xf>
    <xf numFmtId="0" fontId="52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0" xfId="0" applyFont="1" applyFill="1" applyBorder="1" applyAlignment="1" applyProtection="1">
      <alignment horizontal="left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46" fillId="2" borderId="16" xfId="0" applyFont="1" applyFill="1" applyBorder="1" applyAlignment="1" applyProtection="1">
      <alignment horizontal="left" vertical="center" wrapText="1"/>
      <protection locked="0"/>
    </xf>
    <xf numFmtId="0" fontId="46" fillId="2" borderId="18" xfId="0" applyFont="1" applyFill="1" applyBorder="1" applyAlignment="1" applyProtection="1">
      <alignment horizontal="left"/>
      <protection locked="0"/>
    </xf>
    <xf numFmtId="0" fontId="46" fillId="2" borderId="19" xfId="0" applyFont="1" applyFill="1" applyBorder="1" applyAlignment="1" applyProtection="1">
      <alignment horizontal="left"/>
      <protection locked="0"/>
    </xf>
    <xf numFmtId="0" fontId="46" fillId="2" borderId="20" xfId="0" applyFont="1" applyFill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47" fillId="33" borderId="17" xfId="0" applyFont="1" applyFill="1" applyBorder="1" applyAlignment="1" applyProtection="1">
      <alignment vertical="center" wrapText="1"/>
      <protection/>
    </xf>
    <xf numFmtId="0" fontId="49" fillId="33" borderId="17" xfId="0" applyFont="1" applyFill="1" applyBorder="1" applyAlignment="1" applyProtection="1">
      <alignment vertical="center" wrapText="1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47" fillId="0" borderId="0" xfId="0" applyFont="1" applyBorder="1" applyAlignment="1" applyProtection="1">
      <alignment horizontal="center" vertical="top"/>
      <protection/>
    </xf>
    <xf numFmtId="0" fontId="49" fillId="8" borderId="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zoomScale="115" zoomScaleNormal="115" zoomScalePageLayoutView="0" workbookViewId="0" topLeftCell="A1">
      <selection activeCell="A2" sqref="A2:F2"/>
    </sheetView>
  </sheetViews>
  <sheetFormatPr defaultColWidth="9.140625" defaultRowHeight="15"/>
  <cols>
    <col min="1" max="1" width="4.7109375" style="27" customWidth="1"/>
    <col min="2" max="2" width="52.7109375" style="31" customWidth="1"/>
    <col min="3" max="3" width="11.421875" style="30" customWidth="1"/>
    <col min="4" max="4" width="10.8515625" style="28" customWidth="1"/>
    <col min="5" max="5" width="11.8515625" style="31" customWidth="1"/>
    <col min="6" max="6" width="13.7109375" style="30" customWidth="1"/>
  </cols>
  <sheetData>
    <row r="1" spans="1:6" ht="15">
      <c r="A1" s="105" t="s">
        <v>152</v>
      </c>
      <c r="B1" s="105"/>
      <c r="C1" s="105"/>
      <c r="D1" s="105"/>
      <c r="E1" s="105"/>
      <c r="F1" s="105"/>
    </row>
    <row r="2" spans="1:6" ht="15">
      <c r="A2" s="105" t="s">
        <v>153</v>
      </c>
      <c r="B2" s="105"/>
      <c r="C2" s="105"/>
      <c r="D2" s="105"/>
      <c r="E2" s="105"/>
      <c r="F2" s="105"/>
    </row>
    <row r="3" spans="1:6" ht="15">
      <c r="A3" s="106" t="s">
        <v>25</v>
      </c>
      <c r="B3" s="106"/>
      <c r="C3" s="106"/>
      <c r="D3" s="106"/>
      <c r="E3" s="106"/>
      <c r="F3" s="106"/>
    </row>
    <row r="4" spans="1:6" ht="15">
      <c r="A4" s="97" t="s">
        <v>26</v>
      </c>
      <c r="B4" s="98"/>
      <c r="C4" s="98"/>
      <c r="D4" s="98"/>
      <c r="E4" s="98"/>
      <c r="F4" s="99"/>
    </row>
    <row r="5" spans="1:6" ht="15">
      <c r="A5" s="97" t="s">
        <v>27</v>
      </c>
      <c r="B5" s="98"/>
      <c r="C5" s="98"/>
      <c r="D5" s="98"/>
      <c r="E5" s="98"/>
      <c r="F5" s="99"/>
    </row>
    <row r="6" spans="1:6" ht="15">
      <c r="A6" s="97" t="s">
        <v>28</v>
      </c>
      <c r="B6" s="98"/>
      <c r="C6" s="98"/>
      <c r="D6" s="98"/>
      <c r="E6" s="98"/>
      <c r="F6" s="99"/>
    </row>
    <row r="7" spans="1:6" ht="15">
      <c r="A7" s="97" t="s">
        <v>29</v>
      </c>
      <c r="B7" s="98"/>
      <c r="C7" s="98"/>
      <c r="D7" s="98"/>
      <c r="E7" s="98"/>
      <c r="F7" s="99"/>
    </row>
    <row r="8" spans="1:6" ht="15">
      <c r="A8" s="97" t="s">
        <v>30</v>
      </c>
      <c r="B8" s="98"/>
      <c r="C8" s="98"/>
      <c r="D8" s="98"/>
      <c r="E8" s="98"/>
      <c r="F8" s="99"/>
    </row>
    <row r="9" spans="1:6" ht="15">
      <c r="A9" s="97" t="s">
        <v>31</v>
      </c>
      <c r="B9" s="98"/>
      <c r="C9" s="98"/>
      <c r="D9" s="98"/>
      <c r="E9" s="98"/>
      <c r="F9" s="99"/>
    </row>
    <row r="10" spans="1:6" ht="15">
      <c r="A10" s="97" t="s">
        <v>32</v>
      </c>
      <c r="B10" s="98"/>
      <c r="C10" s="98"/>
      <c r="D10" s="98"/>
      <c r="E10" s="98"/>
      <c r="F10" s="99"/>
    </row>
    <row r="11" spans="1:6" ht="15">
      <c r="A11" s="97" t="s">
        <v>15</v>
      </c>
      <c r="B11" s="98"/>
      <c r="C11" s="98"/>
      <c r="D11" s="98"/>
      <c r="E11" s="98"/>
      <c r="F11" s="99"/>
    </row>
    <row r="12" spans="1:6" ht="15">
      <c r="A12" s="97" t="s">
        <v>18</v>
      </c>
      <c r="B12" s="98"/>
      <c r="C12" s="98"/>
      <c r="D12" s="98"/>
      <c r="E12" s="98"/>
      <c r="F12" s="99"/>
    </row>
    <row r="13" spans="1:6" ht="15.75" thickBot="1">
      <c r="A13" s="101"/>
      <c r="B13" s="101"/>
      <c r="C13" s="101"/>
      <c r="D13" s="101"/>
      <c r="E13" s="101"/>
      <c r="F13" s="101"/>
    </row>
    <row r="14" spans="1:6" ht="15.75" thickBot="1">
      <c r="A14" s="32" t="s">
        <v>2</v>
      </c>
      <c r="B14" s="33" t="s">
        <v>33</v>
      </c>
      <c r="C14" s="32" t="s">
        <v>34</v>
      </c>
      <c r="D14" s="34" t="s">
        <v>35</v>
      </c>
      <c r="E14" s="35" t="s">
        <v>36</v>
      </c>
      <c r="F14" s="36" t="s">
        <v>37</v>
      </c>
    </row>
    <row r="15" spans="1:6" ht="15.75" thickBot="1">
      <c r="A15" s="37">
        <v>1</v>
      </c>
      <c r="B15" s="38">
        <v>2</v>
      </c>
      <c r="C15" s="37">
        <v>3</v>
      </c>
      <c r="D15" s="37">
        <v>4</v>
      </c>
      <c r="E15" s="37">
        <v>5</v>
      </c>
      <c r="F15" s="37">
        <v>6</v>
      </c>
    </row>
    <row r="16" spans="1:6" ht="15">
      <c r="A16" s="102" t="s">
        <v>38</v>
      </c>
      <c r="B16" s="102"/>
      <c r="C16" s="102"/>
      <c r="D16" s="103"/>
      <c r="E16" s="103"/>
      <c r="F16" s="103"/>
    </row>
    <row r="17" spans="1:6" ht="24.75" customHeight="1">
      <c r="A17" s="40">
        <v>1</v>
      </c>
      <c r="B17" s="39" t="s">
        <v>42</v>
      </c>
      <c r="C17" s="40" t="s">
        <v>39</v>
      </c>
      <c r="D17" s="3">
        <v>0</v>
      </c>
      <c r="E17" s="40">
        <v>15</v>
      </c>
      <c r="F17" s="40">
        <f>D17*E17</f>
        <v>0</v>
      </c>
    </row>
    <row r="18" spans="1:6" ht="27.75" customHeight="1">
      <c r="A18" s="93" t="s">
        <v>40</v>
      </c>
      <c r="B18" s="93"/>
      <c r="C18" s="93"/>
      <c r="D18" s="93"/>
      <c r="E18" s="93"/>
      <c r="F18" s="93"/>
    </row>
    <row r="19" spans="1:6" s="1" customFormat="1" ht="24.75" customHeight="1">
      <c r="A19" s="40">
        <v>2</v>
      </c>
      <c r="B19" s="39" t="s">
        <v>43</v>
      </c>
      <c r="C19" s="40" t="s">
        <v>39</v>
      </c>
      <c r="D19" s="3">
        <v>0</v>
      </c>
      <c r="E19" s="40">
        <v>7</v>
      </c>
      <c r="F19" s="40">
        <f>D19*E19</f>
        <v>0</v>
      </c>
    </row>
    <row r="20" spans="1:6" ht="27.75" customHeight="1">
      <c r="A20" s="93" t="s">
        <v>40</v>
      </c>
      <c r="B20" s="93"/>
      <c r="C20" s="93"/>
      <c r="D20" s="93"/>
      <c r="E20" s="93"/>
      <c r="F20" s="93"/>
    </row>
    <row r="21" spans="1:6" s="1" customFormat="1" ht="24.75" customHeight="1">
      <c r="A21" s="40">
        <v>3</v>
      </c>
      <c r="B21" s="39" t="s">
        <v>41</v>
      </c>
      <c r="C21" s="40" t="s">
        <v>39</v>
      </c>
      <c r="D21" s="3">
        <v>0</v>
      </c>
      <c r="E21" s="40">
        <v>3</v>
      </c>
      <c r="F21" s="40">
        <f>D21*E21</f>
        <v>0</v>
      </c>
    </row>
    <row r="22" spans="1:6" ht="27.75" customHeight="1">
      <c r="A22" s="93" t="s">
        <v>40</v>
      </c>
      <c r="B22" s="93"/>
      <c r="C22" s="93"/>
      <c r="D22" s="93"/>
      <c r="E22" s="93"/>
      <c r="F22" s="93"/>
    </row>
    <row r="23" spans="1:6" s="1" customFormat="1" ht="24.75" customHeight="1">
      <c r="A23" s="40">
        <v>4</v>
      </c>
      <c r="B23" s="39" t="s">
        <v>44</v>
      </c>
      <c r="C23" s="40" t="s">
        <v>45</v>
      </c>
      <c r="D23" s="3">
        <v>0</v>
      </c>
      <c r="E23" s="40">
        <v>2</v>
      </c>
      <c r="F23" s="40">
        <f>D23*E23</f>
        <v>0</v>
      </c>
    </row>
    <row r="24" spans="1:6" ht="27.75" customHeight="1">
      <c r="A24" s="93" t="s">
        <v>46</v>
      </c>
      <c r="B24" s="93"/>
      <c r="C24" s="93"/>
      <c r="D24" s="93"/>
      <c r="E24" s="93"/>
      <c r="F24" s="93"/>
    </row>
    <row r="25" spans="1:6" s="1" customFormat="1" ht="24.75" customHeight="1">
      <c r="A25" s="40">
        <v>5</v>
      </c>
      <c r="B25" s="39" t="s">
        <v>47</v>
      </c>
      <c r="C25" s="40" t="s">
        <v>45</v>
      </c>
      <c r="D25" s="3">
        <v>0</v>
      </c>
      <c r="E25" s="40">
        <v>2</v>
      </c>
      <c r="F25" s="40">
        <f>D25*E25</f>
        <v>0</v>
      </c>
    </row>
    <row r="26" spans="1:6" ht="15">
      <c r="A26" s="93" t="s">
        <v>48</v>
      </c>
      <c r="B26" s="93"/>
      <c r="C26" s="93"/>
      <c r="D26" s="93"/>
      <c r="E26" s="93"/>
      <c r="F26" s="93"/>
    </row>
    <row r="27" spans="1:6" s="1" customFormat="1" ht="24.75" customHeight="1">
      <c r="A27" s="40">
        <v>6</v>
      </c>
      <c r="B27" s="39" t="s">
        <v>49</v>
      </c>
      <c r="C27" s="40" t="s">
        <v>45</v>
      </c>
      <c r="D27" s="3">
        <v>0</v>
      </c>
      <c r="E27" s="40">
        <v>2</v>
      </c>
      <c r="F27" s="40">
        <f>D27*E27</f>
        <v>0</v>
      </c>
    </row>
    <row r="28" spans="1:6" ht="15" customHeight="1">
      <c r="A28" s="93" t="s">
        <v>50</v>
      </c>
      <c r="B28" s="93"/>
      <c r="C28" s="93"/>
      <c r="D28" s="93"/>
      <c r="E28" s="93"/>
      <c r="F28" s="93"/>
    </row>
    <row r="29" spans="1:6" s="1" customFormat="1" ht="24.75" customHeight="1">
      <c r="A29" s="40">
        <v>7</v>
      </c>
      <c r="B29" s="39" t="s">
        <v>51</v>
      </c>
      <c r="C29" s="40" t="s">
        <v>39</v>
      </c>
      <c r="D29" s="41"/>
      <c r="E29" s="40"/>
      <c r="F29" s="40"/>
    </row>
    <row r="30" spans="1:6" s="1" customFormat="1" ht="15" customHeight="1">
      <c r="A30" s="40"/>
      <c r="B30" s="43" t="s">
        <v>52</v>
      </c>
      <c r="C30" s="40"/>
      <c r="D30" s="3">
        <v>0</v>
      </c>
      <c r="E30" s="42">
        <v>5</v>
      </c>
      <c r="F30" s="40">
        <f>D30*E30</f>
        <v>0</v>
      </c>
    </row>
    <row r="31" spans="1:6" s="1" customFormat="1" ht="15" customHeight="1">
      <c r="A31" s="95" t="s">
        <v>54</v>
      </c>
      <c r="B31" s="95"/>
      <c r="C31" s="95"/>
      <c r="D31" s="95"/>
      <c r="E31" s="95"/>
      <c r="F31" s="95"/>
    </row>
    <row r="32" spans="1:6" s="1" customFormat="1" ht="15" customHeight="1">
      <c r="A32" s="40"/>
      <c r="B32" s="44" t="s">
        <v>53</v>
      </c>
      <c r="C32" s="40"/>
      <c r="D32" s="3">
        <v>0</v>
      </c>
      <c r="E32" s="40">
        <v>3</v>
      </c>
      <c r="F32" s="40">
        <f>D32*E32</f>
        <v>0</v>
      </c>
    </row>
    <row r="33" spans="1:6" ht="15" customHeight="1">
      <c r="A33" s="95" t="s">
        <v>54</v>
      </c>
      <c r="B33" s="95"/>
      <c r="C33" s="95"/>
      <c r="D33" s="95"/>
      <c r="E33" s="95"/>
      <c r="F33" s="95"/>
    </row>
    <row r="34" spans="1:6" s="1" customFormat="1" ht="15" customHeight="1">
      <c r="A34" s="40"/>
      <c r="B34" s="44" t="s">
        <v>55</v>
      </c>
      <c r="C34" s="40"/>
      <c r="D34" s="3">
        <v>0</v>
      </c>
      <c r="E34" s="40">
        <v>1</v>
      </c>
      <c r="F34" s="40">
        <f>D34*E34</f>
        <v>0</v>
      </c>
    </row>
    <row r="35" spans="1:6" ht="15" customHeight="1">
      <c r="A35" s="93" t="s">
        <v>56</v>
      </c>
      <c r="B35" s="93"/>
      <c r="C35" s="93"/>
      <c r="D35" s="93"/>
      <c r="E35" s="93"/>
      <c r="F35" s="93"/>
    </row>
    <row r="36" spans="1:6" s="1" customFormat="1" ht="15" customHeight="1">
      <c r="A36" s="40"/>
      <c r="B36" s="44" t="s">
        <v>57</v>
      </c>
      <c r="C36" s="40"/>
      <c r="D36" s="3">
        <v>0</v>
      </c>
      <c r="E36" s="40">
        <v>1</v>
      </c>
      <c r="F36" s="40">
        <f>D36*E36</f>
        <v>0</v>
      </c>
    </row>
    <row r="37" spans="1:6" ht="15" customHeight="1">
      <c r="A37" s="93" t="s">
        <v>58</v>
      </c>
      <c r="B37" s="93"/>
      <c r="C37" s="93"/>
      <c r="D37" s="93"/>
      <c r="E37" s="93"/>
      <c r="F37" s="93"/>
    </row>
    <row r="38" spans="1:6" s="1" customFormat="1" ht="24.75" customHeight="1">
      <c r="A38" s="40">
        <v>8</v>
      </c>
      <c r="B38" s="39" t="s">
        <v>59</v>
      </c>
      <c r="C38" s="40" t="s">
        <v>45</v>
      </c>
      <c r="D38" s="3">
        <v>0</v>
      </c>
      <c r="E38" s="40">
        <v>2</v>
      </c>
      <c r="F38" s="40">
        <f>D38*E38</f>
        <v>0</v>
      </c>
    </row>
    <row r="39" spans="1:6" s="1" customFormat="1" ht="27.75" customHeight="1" thickBot="1">
      <c r="A39" s="96" t="s">
        <v>60</v>
      </c>
      <c r="B39" s="96"/>
      <c r="C39" s="96"/>
      <c r="D39" s="96"/>
      <c r="E39" s="96"/>
      <c r="F39" s="96"/>
    </row>
    <row r="40" spans="1:6" ht="15" customHeight="1" thickBot="1">
      <c r="A40" s="5"/>
      <c r="B40" s="6" t="s">
        <v>61</v>
      </c>
      <c r="C40" s="5"/>
      <c r="D40" s="7"/>
      <c r="E40" s="5"/>
      <c r="F40" s="8">
        <f>F17+F19+F21+F23+F23+F25+F27+F32+F34+F36+F38+F30</f>
        <v>0</v>
      </c>
    </row>
    <row r="41" spans="1:6" ht="15" customHeight="1">
      <c r="A41" s="100" t="s">
        <v>62</v>
      </c>
      <c r="B41" s="100"/>
      <c r="C41" s="100"/>
      <c r="D41" s="100"/>
      <c r="E41" s="100"/>
      <c r="F41" s="100"/>
    </row>
    <row r="42" spans="1:6" ht="15" customHeight="1">
      <c r="A42" s="45">
        <v>1</v>
      </c>
      <c r="B42" s="104" t="s">
        <v>3</v>
      </c>
      <c r="C42" s="104"/>
      <c r="D42" s="104"/>
      <c r="E42" s="104"/>
      <c r="F42" s="104"/>
    </row>
    <row r="43" spans="1:6" ht="24.75" customHeight="1">
      <c r="A43" s="78"/>
      <c r="B43" s="46" t="s">
        <v>63</v>
      </c>
      <c r="C43" s="40" t="s">
        <v>39</v>
      </c>
      <c r="D43" s="3">
        <v>0</v>
      </c>
      <c r="E43" s="45">
        <v>15</v>
      </c>
      <c r="F43" s="40">
        <f>D43*E43</f>
        <v>0</v>
      </c>
    </row>
    <row r="44" spans="1:6" ht="27.75" customHeight="1">
      <c r="A44" s="93" t="s">
        <v>60</v>
      </c>
      <c r="B44" s="93"/>
      <c r="C44" s="93"/>
      <c r="D44" s="93"/>
      <c r="E44" s="93"/>
      <c r="F44" s="93"/>
    </row>
    <row r="45" spans="1:6" ht="24.75" customHeight="1">
      <c r="A45" s="45"/>
      <c r="B45" s="46" t="s">
        <v>64</v>
      </c>
      <c r="C45" s="40" t="s">
        <v>39</v>
      </c>
      <c r="D45" s="3">
        <v>0</v>
      </c>
      <c r="E45" s="45">
        <v>7</v>
      </c>
      <c r="F45" s="40">
        <f>D45*E45</f>
        <v>0</v>
      </c>
    </row>
    <row r="46" spans="1:6" ht="27.75" customHeight="1">
      <c r="A46" s="93" t="s">
        <v>60</v>
      </c>
      <c r="B46" s="93"/>
      <c r="C46" s="93"/>
      <c r="D46" s="93"/>
      <c r="E46" s="93"/>
      <c r="F46" s="93"/>
    </row>
    <row r="47" spans="1:6" ht="24.75" customHeight="1">
      <c r="A47" s="45"/>
      <c r="B47" s="46" t="s">
        <v>65</v>
      </c>
      <c r="C47" s="40" t="s">
        <v>39</v>
      </c>
      <c r="D47" s="3">
        <v>0</v>
      </c>
      <c r="E47" s="45">
        <v>5</v>
      </c>
      <c r="F47" s="40">
        <f>D47*E47</f>
        <v>0</v>
      </c>
    </row>
    <row r="48" spans="1:6" ht="27.75" customHeight="1">
      <c r="A48" s="93" t="s">
        <v>60</v>
      </c>
      <c r="B48" s="93"/>
      <c r="C48" s="93"/>
      <c r="D48" s="93"/>
      <c r="E48" s="93"/>
      <c r="F48" s="93"/>
    </row>
    <row r="49" spans="1:6" ht="15">
      <c r="A49" s="45">
        <v>2</v>
      </c>
      <c r="B49" s="39" t="s">
        <v>66</v>
      </c>
      <c r="C49" s="47"/>
      <c r="D49" s="48"/>
      <c r="E49" s="45"/>
      <c r="F49" s="45"/>
    </row>
    <row r="50" spans="1:6" ht="24.75" customHeight="1">
      <c r="A50" s="77" t="s">
        <v>20</v>
      </c>
      <c r="B50" s="44" t="s">
        <v>4</v>
      </c>
      <c r="C50" s="40" t="s">
        <v>39</v>
      </c>
      <c r="D50" s="48"/>
      <c r="E50" s="45"/>
      <c r="F50" s="45"/>
    </row>
    <row r="51" spans="1:6" ht="15">
      <c r="A51" s="45"/>
      <c r="B51" s="46" t="s">
        <v>5</v>
      </c>
      <c r="C51" s="47"/>
      <c r="D51" s="3">
        <v>0</v>
      </c>
      <c r="E51" s="45">
        <v>15</v>
      </c>
      <c r="F51" s="40">
        <f>D51*E51</f>
        <v>0</v>
      </c>
    </row>
    <row r="52" spans="1:6" ht="37.5" customHeight="1">
      <c r="A52" s="93" t="s">
        <v>67</v>
      </c>
      <c r="B52" s="93"/>
      <c r="C52" s="93"/>
      <c r="D52" s="93"/>
      <c r="E52" s="93"/>
      <c r="F52" s="93"/>
    </row>
    <row r="53" spans="1:6" ht="15">
      <c r="A53" s="45"/>
      <c r="B53" s="46" t="s">
        <v>6</v>
      </c>
      <c r="C53" s="47"/>
      <c r="D53" s="3">
        <v>0</v>
      </c>
      <c r="E53" s="45">
        <v>12</v>
      </c>
      <c r="F53" s="40">
        <f>D53*E53</f>
        <v>0</v>
      </c>
    </row>
    <row r="54" spans="1:6" ht="37.5" customHeight="1">
      <c r="A54" s="93" t="s">
        <v>67</v>
      </c>
      <c r="B54" s="93"/>
      <c r="C54" s="93"/>
      <c r="D54" s="93"/>
      <c r="E54" s="93"/>
      <c r="F54" s="93"/>
    </row>
    <row r="55" spans="1:6" ht="15">
      <c r="A55" s="45"/>
      <c r="B55" s="46" t="s">
        <v>7</v>
      </c>
      <c r="C55" s="47"/>
      <c r="D55" s="3">
        <v>0</v>
      </c>
      <c r="E55" s="45">
        <v>10</v>
      </c>
      <c r="F55" s="40">
        <f>D55*E55</f>
        <v>0</v>
      </c>
    </row>
    <row r="56" spans="1:6" ht="37.5" customHeight="1">
      <c r="A56" s="93" t="s">
        <v>67</v>
      </c>
      <c r="B56" s="93"/>
      <c r="C56" s="93"/>
      <c r="D56" s="93"/>
      <c r="E56" s="93"/>
      <c r="F56" s="93"/>
    </row>
    <row r="57" spans="1:6" ht="15">
      <c r="A57" s="45"/>
      <c r="B57" s="46" t="s">
        <v>8</v>
      </c>
      <c r="C57" s="47"/>
      <c r="D57" s="3">
        <v>0</v>
      </c>
      <c r="E57" s="45">
        <v>7</v>
      </c>
      <c r="F57" s="40">
        <f>D57*E57</f>
        <v>0</v>
      </c>
    </row>
    <row r="58" spans="1:6" ht="37.5" customHeight="1">
      <c r="A58" s="93" t="s">
        <v>67</v>
      </c>
      <c r="B58" s="93"/>
      <c r="C58" s="93"/>
      <c r="D58" s="93"/>
      <c r="E58" s="93"/>
      <c r="F58" s="93"/>
    </row>
    <row r="59" spans="1:6" ht="24.75" customHeight="1">
      <c r="A59" s="77" t="s">
        <v>21</v>
      </c>
      <c r="B59" s="46" t="s">
        <v>68</v>
      </c>
      <c r="C59" s="40" t="s">
        <v>39</v>
      </c>
      <c r="D59" s="3">
        <v>0</v>
      </c>
      <c r="E59" s="45">
        <v>7</v>
      </c>
      <c r="F59" s="40">
        <f>D59*E59</f>
        <v>0</v>
      </c>
    </row>
    <row r="60" spans="1:6" ht="37.5" customHeight="1">
      <c r="A60" s="93" t="s">
        <v>67</v>
      </c>
      <c r="B60" s="93"/>
      <c r="C60" s="93"/>
      <c r="D60" s="93"/>
      <c r="E60" s="93"/>
      <c r="F60" s="93"/>
    </row>
    <row r="61" spans="1:6" ht="25.5">
      <c r="A61" s="77" t="s">
        <v>22</v>
      </c>
      <c r="B61" s="46" t="s">
        <v>69</v>
      </c>
      <c r="C61" s="45" t="s">
        <v>45</v>
      </c>
      <c r="D61" s="3">
        <v>0</v>
      </c>
      <c r="E61" s="45">
        <v>2</v>
      </c>
      <c r="F61" s="40">
        <f>D61*E61</f>
        <v>0</v>
      </c>
    </row>
    <row r="62" spans="1:6" ht="37.5" customHeight="1">
      <c r="A62" s="93" t="s">
        <v>67</v>
      </c>
      <c r="B62" s="93"/>
      <c r="C62" s="93"/>
      <c r="D62" s="93"/>
      <c r="E62" s="93"/>
      <c r="F62" s="93"/>
    </row>
    <row r="63" spans="1:6" ht="24.75" customHeight="1">
      <c r="A63" s="77" t="s">
        <v>23</v>
      </c>
      <c r="B63" s="46" t="s">
        <v>70</v>
      </c>
      <c r="C63" s="45" t="s">
        <v>45</v>
      </c>
      <c r="D63" s="3">
        <v>0</v>
      </c>
      <c r="E63" s="45">
        <v>1</v>
      </c>
      <c r="F63" s="40">
        <f>D63*E63</f>
        <v>0</v>
      </c>
    </row>
    <row r="64" spans="1:6" ht="37.5" customHeight="1">
      <c r="A64" s="93" t="s">
        <v>67</v>
      </c>
      <c r="B64" s="93"/>
      <c r="C64" s="93"/>
      <c r="D64" s="93"/>
      <c r="E64" s="93"/>
      <c r="F64" s="93"/>
    </row>
    <row r="65" spans="1:6" ht="15">
      <c r="A65" s="77" t="s">
        <v>24</v>
      </c>
      <c r="B65" s="46" t="s">
        <v>71</v>
      </c>
      <c r="C65" s="45"/>
      <c r="D65" s="48"/>
      <c r="E65" s="45"/>
      <c r="F65" s="45"/>
    </row>
    <row r="66" spans="1:6" ht="24.75" customHeight="1">
      <c r="A66" s="77"/>
      <c r="B66" s="46" t="s">
        <v>72</v>
      </c>
      <c r="C66" s="45" t="s">
        <v>45</v>
      </c>
      <c r="D66" s="3">
        <v>0</v>
      </c>
      <c r="E66" s="45">
        <v>2</v>
      </c>
      <c r="F66" s="40">
        <f>D66*E66</f>
        <v>0</v>
      </c>
    </row>
    <row r="67" spans="1:6" ht="37.5" customHeight="1">
      <c r="A67" s="93" t="s">
        <v>67</v>
      </c>
      <c r="B67" s="93"/>
      <c r="C67" s="93"/>
      <c r="D67" s="93"/>
      <c r="E67" s="93"/>
      <c r="F67" s="93"/>
    </row>
    <row r="68" spans="1:6" ht="24.75" customHeight="1">
      <c r="A68" s="45"/>
      <c r="B68" s="49" t="s">
        <v>73</v>
      </c>
      <c r="C68" s="45" t="s">
        <v>45</v>
      </c>
      <c r="D68" s="3">
        <v>0</v>
      </c>
      <c r="E68" s="45">
        <v>1</v>
      </c>
      <c r="F68" s="40">
        <f>D68*E68</f>
        <v>0</v>
      </c>
    </row>
    <row r="69" spans="1:6" ht="37.5" customHeight="1">
      <c r="A69" s="93" t="s">
        <v>67</v>
      </c>
      <c r="B69" s="93"/>
      <c r="C69" s="93"/>
      <c r="D69" s="93"/>
      <c r="E69" s="93"/>
      <c r="F69" s="93"/>
    </row>
    <row r="70" spans="1:6" ht="15" customHeight="1">
      <c r="A70" s="45">
        <v>3</v>
      </c>
      <c r="B70" s="39" t="s">
        <v>74</v>
      </c>
      <c r="C70" s="47"/>
      <c r="D70" s="48"/>
      <c r="E70" s="45"/>
      <c r="F70" s="45"/>
    </row>
    <row r="71" spans="1:6" ht="15" customHeight="1">
      <c r="A71" s="45"/>
      <c r="B71" s="49" t="s">
        <v>11</v>
      </c>
      <c r="C71" s="47"/>
      <c r="D71" s="3">
        <v>0</v>
      </c>
      <c r="E71" s="40">
        <v>15</v>
      </c>
      <c r="F71" s="40">
        <f>D71*E71</f>
        <v>0</v>
      </c>
    </row>
    <row r="72" spans="1:6" ht="15" customHeight="1">
      <c r="A72" s="45"/>
      <c r="B72" s="49" t="s">
        <v>10</v>
      </c>
      <c r="C72" s="47"/>
      <c r="D72" s="3">
        <v>0</v>
      </c>
      <c r="E72" s="40">
        <v>10</v>
      </c>
      <c r="F72" s="40">
        <f>D72*E72</f>
        <v>0</v>
      </c>
    </row>
    <row r="73" spans="1:6" ht="15" customHeight="1">
      <c r="A73" s="45"/>
      <c r="B73" s="49" t="s">
        <v>9</v>
      </c>
      <c r="C73" s="47"/>
      <c r="D73" s="3">
        <v>0</v>
      </c>
      <c r="E73" s="40">
        <v>7</v>
      </c>
      <c r="F73" s="40">
        <f>D73*E73</f>
        <v>0</v>
      </c>
    </row>
    <row r="74" spans="1:6" ht="15" customHeight="1">
      <c r="A74" s="45">
        <v>4</v>
      </c>
      <c r="B74" s="50" t="s">
        <v>75</v>
      </c>
      <c r="C74" s="45"/>
      <c r="D74" s="48"/>
      <c r="E74" s="45"/>
      <c r="F74" s="45"/>
    </row>
    <row r="75" spans="1:6" ht="24.75" customHeight="1">
      <c r="A75" s="45"/>
      <c r="B75" s="49" t="s">
        <v>76</v>
      </c>
      <c r="C75" s="40" t="s">
        <v>39</v>
      </c>
      <c r="D75" s="3">
        <v>0</v>
      </c>
      <c r="E75" s="45">
        <v>15</v>
      </c>
      <c r="F75" s="40">
        <f>D75*E75</f>
        <v>0</v>
      </c>
    </row>
    <row r="76" spans="1:6" ht="15" customHeight="1">
      <c r="A76" s="94" t="s">
        <v>77</v>
      </c>
      <c r="B76" s="94"/>
      <c r="C76" s="94"/>
      <c r="D76" s="94"/>
      <c r="E76" s="94"/>
      <c r="F76" s="94"/>
    </row>
    <row r="77" spans="1:6" ht="24.75" customHeight="1">
      <c r="A77" s="45"/>
      <c r="B77" s="46" t="s">
        <v>78</v>
      </c>
      <c r="C77" s="40" t="s">
        <v>39</v>
      </c>
      <c r="D77" s="3">
        <v>0</v>
      </c>
      <c r="E77" s="45">
        <v>7</v>
      </c>
      <c r="F77" s="40">
        <f>D77*E77</f>
        <v>0</v>
      </c>
    </row>
    <row r="78" spans="1:6" ht="15" customHeight="1">
      <c r="A78" s="94" t="s">
        <v>77</v>
      </c>
      <c r="B78" s="94"/>
      <c r="C78" s="94"/>
      <c r="D78" s="94"/>
      <c r="E78" s="94"/>
      <c r="F78" s="94"/>
    </row>
    <row r="79" spans="1:6" ht="15">
      <c r="A79" s="45">
        <v>5</v>
      </c>
      <c r="B79" s="50" t="s">
        <v>79</v>
      </c>
      <c r="C79" s="45"/>
      <c r="D79" s="48"/>
      <c r="E79" s="45"/>
      <c r="F79" s="45"/>
    </row>
    <row r="80" spans="1:6" ht="24.75" customHeight="1">
      <c r="A80" s="45"/>
      <c r="B80" s="49" t="s">
        <v>80</v>
      </c>
      <c r="C80" s="40" t="s">
        <v>39</v>
      </c>
      <c r="D80" s="3">
        <v>0</v>
      </c>
      <c r="E80" s="45">
        <v>15</v>
      </c>
      <c r="F80" s="40">
        <f>D80*E80</f>
        <v>0</v>
      </c>
    </row>
    <row r="81" spans="1:6" ht="15" customHeight="1">
      <c r="A81" s="92" t="s">
        <v>81</v>
      </c>
      <c r="B81" s="92"/>
      <c r="C81" s="92"/>
      <c r="D81" s="92"/>
      <c r="E81" s="92"/>
      <c r="F81" s="92"/>
    </row>
    <row r="82" spans="1:6" ht="24.75" customHeight="1">
      <c r="A82" s="45"/>
      <c r="B82" s="49" t="s">
        <v>78</v>
      </c>
      <c r="C82" s="40" t="s">
        <v>39</v>
      </c>
      <c r="D82" s="3">
        <v>0</v>
      </c>
      <c r="E82" s="45">
        <v>10</v>
      </c>
      <c r="F82" s="40">
        <f>D82*E82</f>
        <v>0</v>
      </c>
    </row>
    <row r="83" spans="1:6" ht="15" customHeight="1">
      <c r="A83" s="92" t="s">
        <v>82</v>
      </c>
      <c r="B83" s="92"/>
      <c r="C83" s="92"/>
      <c r="D83" s="92"/>
      <c r="E83" s="92"/>
      <c r="F83" s="92"/>
    </row>
    <row r="84" spans="1:6" ht="24.75" customHeight="1">
      <c r="A84" s="45">
        <v>6</v>
      </c>
      <c r="B84" s="79" t="s">
        <v>83</v>
      </c>
      <c r="C84" s="45" t="s">
        <v>45</v>
      </c>
      <c r="D84" s="3">
        <v>0</v>
      </c>
      <c r="E84" s="45">
        <v>10</v>
      </c>
      <c r="F84" s="40">
        <f>D84*E84</f>
        <v>0</v>
      </c>
    </row>
    <row r="85" spans="1:6" ht="15" customHeight="1">
      <c r="A85" s="92" t="s">
        <v>84</v>
      </c>
      <c r="B85" s="92"/>
      <c r="C85" s="92"/>
      <c r="D85" s="92"/>
      <c r="E85" s="92"/>
      <c r="F85" s="92"/>
    </row>
    <row r="86" spans="1:6" ht="24.75" customHeight="1">
      <c r="A86" s="45">
        <v>7</v>
      </c>
      <c r="B86" s="51" t="s">
        <v>85</v>
      </c>
      <c r="C86" s="52" t="s">
        <v>45</v>
      </c>
      <c r="D86" s="4">
        <v>0</v>
      </c>
      <c r="E86" s="52">
        <v>5</v>
      </c>
      <c r="F86" s="40">
        <f>D86*E86</f>
        <v>0</v>
      </c>
    </row>
    <row r="87" spans="1:6" ht="15" customHeight="1">
      <c r="A87" s="82" t="s">
        <v>81</v>
      </c>
      <c r="B87" s="82"/>
      <c r="C87" s="82"/>
      <c r="D87" s="82"/>
      <c r="E87" s="82"/>
      <c r="F87" s="82"/>
    </row>
    <row r="88" spans="1:6" ht="15" customHeight="1">
      <c r="A88" s="45">
        <v>8</v>
      </c>
      <c r="B88" s="79" t="s">
        <v>86</v>
      </c>
      <c r="C88" s="45"/>
      <c r="D88" s="48"/>
      <c r="E88" s="45"/>
      <c r="F88" s="45"/>
    </row>
    <row r="89" spans="1:6" ht="24.75" customHeight="1">
      <c r="A89" s="45"/>
      <c r="B89" s="46" t="s">
        <v>87</v>
      </c>
      <c r="C89" s="45" t="s">
        <v>45</v>
      </c>
      <c r="D89" s="3">
        <v>0</v>
      </c>
      <c r="E89" s="45">
        <v>10</v>
      </c>
      <c r="F89" s="40">
        <f>D89*E89</f>
        <v>0</v>
      </c>
    </row>
    <row r="90" spans="1:6" ht="15" customHeight="1">
      <c r="A90" s="82" t="s">
        <v>81</v>
      </c>
      <c r="B90" s="82"/>
      <c r="C90" s="82"/>
      <c r="D90" s="82"/>
      <c r="E90" s="82"/>
      <c r="F90" s="82"/>
    </row>
    <row r="91" spans="1:6" ht="24.75" customHeight="1">
      <c r="A91" s="45"/>
      <c r="B91" s="46" t="s">
        <v>88</v>
      </c>
      <c r="C91" s="45" t="s">
        <v>45</v>
      </c>
      <c r="D91" s="3">
        <v>0</v>
      </c>
      <c r="E91" s="45">
        <v>3</v>
      </c>
      <c r="F91" s="40">
        <f>D91*E91</f>
        <v>0</v>
      </c>
    </row>
    <row r="92" spans="1:6" ht="15" customHeight="1">
      <c r="A92" s="82" t="s">
        <v>81</v>
      </c>
      <c r="B92" s="82"/>
      <c r="C92" s="82"/>
      <c r="D92" s="82"/>
      <c r="E92" s="82"/>
      <c r="F92" s="82"/>
    </row>
    <row r="93" spans="1:6" ht="24.75" customHeight="1">
      <c r="A93" s="45"/>
      <c r="B93" s="46" t="s">
        <v>90</v>
      </c>
      <c r="C93" s="45" t="s">
        <v>89</v>
      </c>
      <c r="D93" s="3">
        <v>0</v>
      </c>
      <c r="E93" s="45">
        <v>15</v>
      </c>
      <c r="F93" s="40">
        <f>D93*E93</f>
        <v>0</v>
      </c>
    </row>
    <row r="94" spans="1:6" ht="15" customHeight="1">
      <c r="A94" s="82" t="s">
        <v>82</v>
      </c>
      <c r="B94" s="82"/>
      <c r="C94" s="82"/>
      <c r="D94" s="82"/>
      <c r="E94" s="82"/>
      <c r="F94" s="82"/>
    </row>
    <row r="95" spans="1:6" ht="24.75" customHeight="1">
      <c r="A95" s="45"/>
      <c r="B95" s="46" t="s">
        <v>91</v>
      </c>
      <c r="C95" s="45" t="s">
        <v>89</v>
      </c>
      <c r="D95" s="3">
        <v>0</v>
      </c>
      <c r="E95" s="45">
        <v>5</v>
      </c>
      <c r="F95" s="40">
        <f>D95*E95</f>
        <v>0</v>
      </c>
    </row>
    <row r="96" spans="1:6" ht="15" customHeight="1">
      <c r="A96" s="82" t="s">
        <v>81</v>
      </c>
      <c r="B96" s="82"/>
      <c r="C96" s="82"/>
      <c r="D96" s="82"/>
      <c r="E96" s="82"/>
      <c r="F96" s="82"/>
    </row>
    <row r="97" spans="1:6" ht="24.75" customHeight="1">
      <c r="A97" s="45"/>
      <c r="B97" s="46" t="s">
        <v>93</v>
      </c>
      <c r="C97" s="45" t="s">
        <v>45</v>
      </c>
      <c r="D97" s="3">
        <v>0</v>
      </c>
      <c r="E97" s="45">
        <v>5</v>
      </c>
      <c r="F97" s="40">
        <f>D97*E97</f>
        <v>0</v>
      </c>
    </row>
    <row r="98" spans="1:6" ht="15" customHeight="1">
      <c r="A98" s="82" t="s">
        <v>82</v>
      </c>
      <c r="B98" s="82"/>
      <c r="C98" s="82"/>
      <c r="D98" s="82"/>
      <c r="E98" s="82"/>
      <c r="F98" s="82"/>
    </row>
    <row r="99" spans="1:6" ht="24.75" customHeight="1">
      <c r="A99" s="45"/>
      <c r="B99" s="46" t="s">
        <v>92</v>
      </c>
      <c r="C99" s="45" t="s">
        <v>45</v>
      </c>
      <c r="D99" s="3">
        <v>0</v>
      </c>
      <c r="E99" s="45">
        <v>2</v>
      </c>
      <c r="F99" s="40">
        <f>D99*E99</f>
        <v>0</v>
      </c>
    </row>
    <row r="100" spans="1:6" ht="15" customHeight="1">
      <c r="A100" s="82" t="s">
        <v>81</v>
      </c>
      <c r="B100" s="82"/>
      <c r="C100" s="82"/>
      <c r="D100" s="82"/>
      <c r="E100" s="82"/>
      <c r="F100" s="82"/>
    </row>
    <row r="101" spans="1:6" ht="15" customHeight="1">
      <c r="A101" s="45">
        <v>9</v>
      </c>
      <c r="B101" s="79" t="s">
        <v>94</v>
      </c>
      <c r="C101" s="45"/>
      <c r="D101" s="48"/>
      <c r="E101" s="45"/>
      <c r="F101" s="45"/>
    </row>
    <row r="102" spans="1:6" ht="24.75" customHeight="1">
      <c r="A102" s="45"/>
      <c r="B102" s="46" t="s">
        <v>95</v>
      </c>
      <c r="C102" s="45" t="s">
        <v>45</v>
      </c>
      <c r="D102" s="3">
        <v>0</v>
      </c>
      <c r="E102" s="45">
        <v>3</v>
      </c>
      <c r="F102" s="40">
        <f>D102*E102</f>
        <v>0</v>
      </c>
    </row>
    <row r="103" spans="1:6" ht="15" customHeight="1">
      <c r="A103" s="82" t="s">
        <v>96</v>
      </c>
      <c r="B103" s="82"/>
      <c r="C103" s="82"/>
      <c r="D103" s="82"/>
      <c r="E103" s="82"/>
      <c r="F103" s="82"/>
    </row>
    <row r="104" spans="1:6" ht="24.75" customHeight="1">
      <c r="A104" s="45"/>
      <c r="B104" s="46" t="s">
        <v>97</v>
      </c>
      <c r="C104" s="45" t="s">
        <v>45</v>
      </c>
      <c r="D104" s="3">
        <v>0</v>
      </c>
      <c r="E104" s="45">
        <v>2</v>
      </c>
      <c r="F104" s="40">
        <f>D104*E104</f>
        <v>0</v>
      </c>
    </row>
    <row r="105" spans="1:6" ht="15" customHeight="1">
      <c r="A105" s="82" t="s">
        <v>98</v>
      </c>
      <c r="B105" s="82"/>
      <c r="C105" s="82"/>
      <c r="D105" s="82"/>
      <c r="E105" s="82"/>
      <c r="F105" s="82"/>
    </row>
    <row r="106" spans="1:6" ht="24.75" customHeight="1">
      <c r="A106" s="45">
        <v>10</v>
      </c>
      <c r="B106" s="79" t="s">
        <v>99</v>
      </c>
      <c r="C106" s="45" t="s">
        <v>45</v>
      </c>
      <c r="D106" s="3">
        <v>0</v>
      </c>
      <c r="E106" s="45">
        <v>5</v>
      </c>
      <c r="F106" s="40">
        <f>D106*E106</f>
        <v>0</v>
      </c>
    </row>
    <row r="107" spans="1:6" ht="15" customHeight="1">
      <c r="A107" s="82" t="s">
        <v>81</v>
      </c>
      <c r="B107" s="82"/>
      <c r="C107" s="82"/>
      <c r="D107" s="82"/>
      <c r="E107" s="82"/>
      <c r="F107" s="82"/>
    </row>
    <row r="108" spans="1:6" ht="24.75" customHeight="1">
      <c r="A108" s="40">
        <v>11</v>
      </c>
      <c r="B108" s="53" t="s">
        <v>100</v>
      </c>
      <c r="C108" s="45" t="s">
        <v>45</v>
      </c>
      <c r="D108" s="54"/>
      <c r="E108" s="54"/>
      <c r="F108" s="54"/>
    </row>
    <row r="109" spans="1:6" ht="24.75" customHeight="1">
      <c r="A109" s="40"/>
      <c r="B109" s="54" t="s">
        <v>101</v>
      </c>
      <c r="C109" s="47"/>
      <c r="D109" s="3">
        <v>0</v>
      </c>
      <c r="E109" s="45">
        <v>10</v>
      </c>
      <c r="F109" s="40">
        <f>D109*E109</f>
        <v>0</v>
      </c>
    </row>
    <row r="110" spans="1:6" ht="15" customHeight="1">
      <c r="A110" s="82" t="s">
        <v>82</v>
      </c>
      <c r="B110" s="82"/>
      <c r="C110" s="82"/>
      <c r="D110" s="82"/>
      <c r="E110" s="82"/>
      <c r="F110" s="82"/>
    </row>
    <row r="111" spans="1:6" ht="24.75" customHeight="1">
      <c r="A111" s="40"/>
      <c r="B111" s="54" t="s">
        <v>102</v>
      </c>
      <c r="C111" s="45"/>
      <c r="D111" s="3">
        <v>0</v>
      </c>
      <c r="E111" s="45">
        <v>5</v>
      </c>
      <c r="F111" s="40">
        <f>D111*E111</f>
        <v>0</v>
      </c>
    </row>
    <row r="112" spans="1:6" ht="15" customHeight="1">
      <c r="A112" s="82" t="s">
        <v>81</v>
      </c>
      <c r="B112" s="82"/>
      <c r="C112" s="82"/>
      <c r="D112" s="82"/>
      <c r="E112" s="82"/>
      <c r="F112" s="82"/>
    </row>
    <row r="113" spans="1:6" ht="24.75" customHeight="1">
      <c r="A113" s="40"/>
      <c r="B113" s="54" t="s">
        <v>103</v>
      </c>
      <c r="C113" s="45"/>
      <c r="D113" s="3">
        <v>0</v>
      </c>
      <c r="E113" s="45">
        <v>2</v>
      </c>
      <c r="F113" s="40">
        <f>D113*E113</f>
        <v>0</v>
      </c>
    </row>
    <row r="114" spans="1:6" ht="15">
      <c r="A114" s="82" t="s">
        <v>82</v>
      </c>
      <c r="B114" s="82"/>
      <c r="C114" s="82"/>
      <c r="D114" s="82"/>
      <c r="E114" s="82"/>
      <c r="F114" s="82"/>
    </row>
    <row r="115" spans="1:6" ht="24.75" customHeight="1">
      <c r="A115" s="40">
        <v>12</v>
      </c>
      <c r="B115" s="53" t="s">
        <v>104</v>
      </c>
      <c r="C115" s="45" t="s">
        <v>45</v>
      </c>
      <c r="D115" s="3">
        <v>0</v>
      </c>
      <c r="E115" s="45">
        <v>5</v>
      </c>
      <c r="F115" s="40">
        <f>D115*E115</f>
        <v>0</v>
      </c>
    </row>
    <row r="116" spans="1:6" ht="15">
      <c r="A116" s="82" t="s">
        <v>82</v>
      </c>
      <c r="B116" s="82"/>
      <c r="C116" s="82"/>
      <c r="D116" s="82"/>
      <c r="E116" s="82"/>
      <c r="F116" s="82"/>
    </row>
    <row r="117" spans="1:6" ht="24.75" customHeight="1">
      <c r="A117" s="40">
        <v>13</v>
      </c>
      <c r="B117" s="53" t="s">
        <v>105</v>
      </c>
      <c r="C117" s="45" t="s">
        <v>45</v>
      </c>
      <c r="D117" s="3">
        <v>0</v>
      </c>
      <c r="E117" s="45">
        <v>2</v>
      </c>
      <c r="F117" s="40">
        <f>D117*E117</f>
        <v>0</v>
      </c>
    </row>
    <row r="118" spans="1:6" ht="15" customHeight="1" thickBot="1">
      <c r="A118" s="83" t="s">
        <v>81</v>
      </c>
      <c r="B118" s="83"/>
      <c r="C118" s="83"/>
      <c r="D118" s="83"/>
      <c r="E118" s="83"/>
      <c r="F118" s="83"/>
    </row>
    <row r="119" spans="1:6" ht="15" customHeight="1" thickBot="1">
      <c r="A119" s="9"/>
      <c r="B119" s="10" t="s">
        <v>106</v>
      </c>
      <c r="C119" s="11"/>
      <c r="D119" s="12"/>
      <c r="E119" s="11"/>
      <c r="F119" s="8">
        <f>F43+F45+F47+F51+F53+F55+F57+F59+F61+F63+F66+F68+F71+F72+F73+F75+F77+F80+F82+F84+F86+F89+F91+F93+F95+F97+F99+F102+F104+F106+F109+F111+F113+F115+F117</f>
        <v>0</v>
      </c>
    </row>
    <row r="120" spans="1:6" ht="15" customHeight="1">
      <c r="A120" s="91" t="s">
        <v>107</v>
      </c>
      <c r="B120" s="91"/>
      <c r="C120" s="91"/>
      <c r="D120" s="91"/>
      <c r="E120" s="91"/>
      <c r="F120" s="91"/>
    </row>
    <row r="121" spans="1:6" ht="37.5" customHeight="1">
      <c r="A121" s="45">
        <v>1</v>
      </c>
      <c r="B121" s="79" t="s">
        <v>19</v>
      </c>
      <c r="C121" s="45" t="s">
        <v>45</v>
      </c>
      <c r="D121" s="3">
        <v>0</v>
      </c>
      <c r="E121" s="45">
        <v>2</v>
      </c>
      <c r="F121" s="40">
        <f>D121*E121</f>
        <v>0</v>
      </c>
    </row>
    <row r="122" spans="1:6" ht="15" customHeight="1">
      <c r="A122" s="82" t="s">
        <v>81</v>
      </c>
      <c r="B122" s="82"/>
      <c r="C122" s="82"/>
      <c r="D122" s="82"/>
      <c r="E122" s="82"/>
      <c r="F122" s="82"/>
    </row>
    <row r="123" spans="1:6" ht="38.25">
      <c r="A123" s="45">
        <v>2</v>
      </c>
      <c r="B123" s="55" t="s">
        <v>108</v>
      </c>
      <c r="C123" s="45" t="s">
        <v>45</v>
      </c>
      <c r="D123" s="48"/>
      <c r="E123" s="45"/>
      <c r="F123" s="40"/>
    </row>
    <row r="124" spans="1:6" ht="15" customHeight="1">
      <c r="A124" s="45"/>
      <c r="B124" s="49" t="s">
        <v>80</v>
      </c>
      <c r="C124" s="45"/>
      <c r="D124" s="3">
        <v>0</v>
      </c>
      <c r="E124" s="45">
        <v>3</v>
      </c>
      <c r="F124" s="40">
        <f>D124*E124</f>
        <v>0</v>
      </c>
    </row>
    <row r="125" spans="1:6" ht="15" customHeight="1">
      <c r="A125" s="82" t="s">
        <v>81</v>
      </c>
      <c r="B125" s="82"/>
      <c r="C125" s="82"/>
      <c r="D125" s="82"/>
      <c r="E125" s="82"/>
      <c r="F125" s="82"/>
    </row>
    <row r="126" spans="1:6" ht="15" customHeight="1">
      <c r="A126" s="45"/>
      <c r="B126" s="49" t="s">
        <v>97</v>
      </c>
      <c r="C126" s="45"/>
      <c r="D126" s="3">
        <v>0</v>
      </c>
      <c r="E126" s="45">
        <v>2</v>
      </c>
      <c r="F126" s="40">
        <f>D126*E126</f>
        <v>0</v>
      </c>
    </row>
    <row r="127" spans="1:6" ht="15" customHeight="1">
      <c r="A127" s="82" t="s">
        <v>82</v>
      </c>
      <c r="B127" s="82"/>
      <c r="C127" s="82"/>
      <c r="D127" s="82"/>
      <c r="E127" s="82"/>
      <c r="F127" s="82"/>
    </row>
    <row r="128" spans="1:6" ht="15" customHeight="1">
      <c r="A128" s="45"/>
      <c r="B128" s="49" t="s">
        <v>109</v>
      </c>
      <c r="C128" s="45"/>
      <c r="D128" s="3">
        <v>0</v>
      </c>
      <c r="E128" s="45">
        <v>1</v>
      </c>
      <c r="F128" s="40">
        <f>D128*E128</f>
        <v>0</v>
      </c>
    </row>
    <row r="129" spans="1:6" ht="15" customHeight="1">
      <c r="A129" s="82" t="s">
        <v>82</v>
      </c>
      <c r="B129" s="82"/>
      <c r="C129" s="82"/>
      <c r="D129" s="82"/>
      <c r="E129" s="82"/>
      <c r="F129" s="82"/>
    </row>
    <row r="130" spans="1:6" ht="24.75" customHeight="1">
      <c r="A130" s="45">
        <v>3</v>
      </c>
      <c r="B130" s="56" t="s">
        <v>110</v>
      </c>
      <c r="C130" s="45" t="s">
        <v>45</v>
      </c>
      <c r="D130" s="48"/>
      <c r="E130" s="45"/>
      <c r="F130" s="45"/>
    </row>
    <row r="131" spans="1:6" ht="15" customHeight="1">
      <c r="A131" s="45"/>
      <c r="B131" s="49" t="s">
        <v>95</v>
      </c>
      <c r="C131" s="45"/>
      <c r="D131" s="3">
        <v>0</v>
      </c>
      <c r="E131" s="45">
        <v>3</v>
      </c>
      <c r="F131" s="40">
        <f>D131*E131</f>
        <v>0</v>
      </c>
    </row>
    <row r="132" spans="1:6" ht="15" customHeight="1">
      <c r="A132" s="82" t="s">
        <v>82</v>
      </c>
      <c r="B132" s="82"/>
      <c r="C132" s="82"/>
      <c r="D132" s="82"/>
      <c r="E132" s="82"/>
      <c r="F132" s="82"/>
    </row>
    <row r="133" spans="1:6" ht="15" customHeight="1">
      <c r="A133" s="45"/>
      <c r="B133" s="49" t="s">
        <v>111</v>
      </c>
      <c r="C133" s="45"/>
      <c r="D133" s="3">
        <v>0</v>
      </c>
      <c r="E133" s="45">
        <v>2</v>
      </c>
      <c r="F133" s="40">
        <f>D133*E133</f>
        <v>0</v>
      </c>
    </row>
    <row r="134" spans="1:6" ht="15" customHeight="1">
      <c r="A134" s="82" t="s">
        <v>81</v>
      </c>
      <c r="B134" s="82"/>
      <c r="C134" s="82"/>
      <c r="D134" s="82"/>
      <c r="E134" s="82"/>
      <c r="F134" s="82"/>
    </row>
    <row r="135" spans="1:6" ht="15" customHeight="1">
      <c r="A135" s="45"/>
      <c r="B135" s="49" t="s">
        <v>109</v>
      </c>
      <c r="C135" s="45"/>
      <c r="D135" s="3">
        <v>0</v>
      </c>
      <c r="E135" s="45">
        <v>1</v>
      </c>
      <c r="F135" s="40">
        <f>D135*E135</f>
        <v>0</v>
      </c>
    </row>
    <row r="136" spans="1:6" ht="15" customHeight="1">
      <c r="A136" s="82" t="s">
        <v>81</v>
      </c>
      <c r="B136" s="82"/>
      <c r="C136" s="82"/>
      <c r="D136" s="82"/>
      <c r="E136" s="82"/>
      <c r="F136" s="82"/>
    </row>
    <row r="137" spans="1:6" ht="37.5" customHeight="1">
      <c r="A137" s="45">
        <v>4</v>
      </c>
      <c r="B137" s="55" t="s">
        <v>112</v>
      </c>
      <c r="C137" s="45" t="s">
        <v>45</v>
      </c>
      <c r="D137" s="3">
        <v>0</v>
      </c>
      <c r="E137" s="45">
        <v>1</v>
      </c>
      <c r="F137" s="40">
        <f>D137*E137</f>
        <v>0</v>
      </c>
    </row>
    <row r="138" spans="1:6" ht="15" customHeight="1" thickBot="1">
      <c r="A138" s="85" t="s">
        <v>82</v>
      </c>
      <c r="B138" s="86"/>
      <c r="C138" s="86"/>
      <c r="D138" s="86"/>
      <c r="E138" s="86"/>
      <c r="F138" s="86"/>
    </row>
    <row r="139" spans="1:6" ht="24.75" customHeight="1" thickBot="1">
      <c r="A139" s="13"/>
      <c r="B139" s="6" t="s">
        <v>113</v>
      </c>
      <c r="C139" s="14"/>
      <c r="D139" s="15"/>
      <c r="E139" s="16"/>
      <c r="F139" s="17">
        <f>F121+F124+F126+F128+F131+F133+F135+F137</f>
        <v>0</v>
      </c>
    </row>
    <row r="140" spans="1:6" ht="15" customHeight="1">
      <c r="A140" s="89" t="s">
        <v>114</v>
      </c>
      <c r="B140" s="90"/>
      <c r="C140" s="90"/>
      <c r="D140" s="90"/>
      <c r="E140" s="90"/>
      <c r="F140" s="90"/>
    </row>
    <row r="141" spans="1:6" s="2" customFormat="1" ht="15" customHeight="1">
      <c r="A141" s="57">
        <v>1</v>
      </c>
      <c r="B141" s="58" t="s">
        <v>115</v>
      </c>
      <c r="C141" s="59"/>
      <c r="D141" s="60"/>
      <c r="E141" s="61"/>
      <c r="F141" s="59"/>
    </row>
    <row r="142" spans="1:6" s="2" customFormat="1" ht="15" customHeight="1">
      <c r="A142" s="57"/>
      <c r="B142" s="62" t="s">
        <v>116</v>
      </c>
      <c r="C142" s="59"/>
      <c r="D142" s="4">
        <v>0</v>
      </c>
      <c r="E142" s="59">
        <v>15</v>
      </c>
      <c r="F142" s="42">
        <f>D142*E142</f>
        <v>0</v>
      </c>
    </row>
    <row r="143" spans="1:6" ht="15" customHeight="1">
      <c r="A143" s="82" t="s">
        <v>81</v>
      </c>
      <c r="B143" s="82"/>
      <c r="C143" s="82"/>
      <c r="D143" s="82"/>
      <c r="E143" s="82"/>
      <c r="F143" s="82"/>
    </row>
    <row r="144" spans="1:6" ht="15" customHeight="1">
      <c r="A144" s="67">
        <v>2</v>
      </c>
      <c r="B144" s="63" t="s">
        <v>117</v>
      </c>
      <c r="C144" s="47"/>
      <c r="D144" s="65"/>
      <c r="E144" s="66"/>
      <c r="F144" s="47"/>
    </row>
    <row r="145" spans="1:6" ht="15" customHeight="1">
      <c r="A145" s="67"/>
      <c r="B145" s="64" t="s">
        <v>118</v>
      </c>
      <c r="C145" s="47"/>
      <c r="D145" s="65"/>
      <c r="E145" s="66"/>
      <c r="F145" s="47"/>
    </row>
    <row r="146" spans="1:6" ht="15" customHeight="1">
      <c r="A146" s="67"/>
      <c r="B146" s="64" t="s">
        <v>119</v>
      </c>
      <c r="C146" s="47"/>
      <c r="D146" s="3">
        <v>0</v>
      </c>
      <c r="E146" s="47">
        <v>0</v>
      </c>
      <c r="F146" s="40">
        <f>D146*E146</f>
        <v>0</v>
      </c>
    </row>
    <row r="147" spans="1:6" ht="15" customHeight="1">
      <c r="A147" s="67"/>
      <c r="B147" s="64" t="s">
        <v>120</v>
      </c>
      <c r="C147" s="47"/>
      <c r="D147" s="3">
        <v>0</v>
      </c>
      <c r="E147" s="47">
        <v>2</v>
      </c>
      <c r="F147" s="40">
        <f>D147*E147</f>
        <v>0</v>
      </c>
    </row>
    <row r="148" spans="1:6" ht="15" customHeight="1">
      <c r="A148" s="67"/>
      <c r="B148" s="64" t="s">
        <v>16</v>
      </c>
      <c r="C148" s="47"/>
      <c r="D148" s="3">
        <v>0</v>
      </c>
      <c r="E148" s="47">
        <v>3</v>
      </c>
      <c r="F148" s="40">
        <f>D148*E148</f>
        <v>0</v>
      </c>
    </row>
    <row r="149" spans="1:6" ht="15" customHeight="1">
      <c r="A149" s="67"/>
      <c r="B149" s="64" t="s">
        <v>17</v>
      </c>
      <c r="C149" s="47"/>
      <c r="D149" s="3">
        <v>0</v>
      </c>
      <c r="E149" s="47">
        <v>4</v>
      </c>
      <c r="F149" s="40">
        <f>D149*E149</f>
        <v>0</v>
      </c>
    </row>
    <row r="150" spans="1:6" ht="15" customHeight="1">
      <c r="A150" s="67"/>
      <c r="B150" s="64" t="s">
        <v>121</v>
      </c>
      <c r="C150" s="47"/>
      <c r="D150" s="3">
        <v>0</v>
      </c>
      <c r="E150" s="47">
        <v>5</v>
      </c>
      <c r="F150" s="40">
        <f>D150*E150</f>
        <v>0</v>
      </c>
    </row>
    <row r="151" spans="1:6" ht="15" customHeight="1">
      <c r="A151" s="67"/>
      <c r="B151" s="64" t="s">
        <v>122</v>
      </c>
      <c r="C151" s="47"/>
      <c r="D151" s="18"/>
      <c r="E151" s="47"/>
      <c r="F151" s="47"/>
    </row>
    <row r="152" spans="1:6" ht="15" customHeight="1">
      <c r="A152" s="67"/>
      <c r="B152" s="64" t="s">
        <v>123</v>
      </c>
      <c r="C152" s="47"/>
      <c r="D152" s="3">
        <v>0</v>
      </c>
      <c r="E152" s="47">
        <v>0</v>
      </c>
      <c r="F152" s="40">
        <f>D152*E152</f>
        <v>0</v>
      </c>
    </row>
    <row r="153" spans="1:6" ht="15" customHeight="1">
      <c r="A153" s="67"/>
      <c r="B153" s="64" t="s">
        <v>120</v>
      </c>
      <c r="C153" s="47"/>
      <c r="D153" s="3">
        <v>0</v>
      </c>
      <c r="E153" s="47">
        <v>3</v>
      </c>
      <c r="F153" s="40">
        <f aca="true" t="shared" si="0" ref="F153:F158">D153*E153</f>
        <v>0</v>
      </c>
    </row>
    <row r="154" spans="1:6" ht="15" customHeight="1">
      <c r="A154" s="67"/>
      <c r="B154" s="64" t="s">
        <v>124</v>
      </c>
      <c r="C154" s="47"/>
      <c r="D154" s="3">
        <v>0</v>
      </c>
      <c r="E154" s="47">
        <v>4</v>
      </c>
      <c r="F154" s="40">
        <f t="shared" si="0"/>
        <v>0</v>
      </c>
    </row>
    <row r="155" spans="1:6" ht="15" customHeight="1">
      <c r="A155" s="67"/>
      <c r="B155" s="64" t="s">
        <v>125</v>
      </c>
      <c r="C155" s="47"/>
      <c r="D155" s="3">
        <v>0</v>
      </c>
      <c r="E155" s="47">
        <v>5</v>
      </c>
      <c r="F155" s="40">
        <f t="shared" si="0"/>
        <v>0</v>
      </c>
    </row>
    <row r="156" spans="1:6" ht="15" customHeight="1">
      <c r="A156" s="67"/>
      <c r="B156" s="64" t="s">
        <v>126</v>
      </c>
      <c r="C156" s="47"/>
      <c r="D156" s="3">
        <v>0</v>
      </c>
      <c r="E156" s="47">
        <v>1</v>
      </c>
      <c r="F156" s="40">
        <f t="shared" si="0"/>
        <v>0</v>
      </c>
    </row>
    <row r="157" spans="1:6" ht="15" customHeight="1">
      <c r="A157" s="87" t="s">
        <v>127</v>
      </c>
      <c r="B157" s="88"/>
      <c r="C157" s="88"/>
      <c r="D157" s="88"/>
      <c r="E157" s="88"/>
      <c r="F157" s="88"/>
    </row>
    <row r="158" spans="1:6" ht="24.75" customHeight="1">
      <c r="A158" s="67">
        <v>3</v>
      </c>
      <c r="B158" s="39" t="s">
        <v>128</v>
      </c>
      <c r="C158" s="47"/>
      <c r="D158" s="3">
        <v>0</v>
      </c>
      <c r="E158" s="67">
        <v>3</v>
      </c>
      <c r="F158" s="40">
        <f t="shared" si="0"/>
        <v>0</v>
      </c>
    </row>
    <row r="159" spans="1:6" ht="15" customHeight="1">
      <c r="A159" s="82" t="s">
        <v>82</v>
      </c>
      <c r="B159" s="82"/>
      <c r="C159" s="82"/>
      <c r="D159" s="82"/>
      <c r="E159" s="82"/>
      <c r="F159" s="82"/>
    </row>
    <row r="160" spans="1:6" s="1" customFormat="1" ht="15" customHeight="1">
      <c r="A160" s="75">
        <v>4</v>
      </c>
      <c r="B160" s="68" t="s">
        <v>129</v>
      </c>
      <c r="C160" s="69"/>
      <c r="D160" s="74"/>
      <c r="E160" s="71"/>
      <c r="F160" s="71"/>
    </row>
    <row r="161" spans="1:6" s="1" customFormat="1" ht="15" customHeight="1">
      <c r="A161" s="75"/>
      <c r="B161" s="70" t="s">
        <v>14</v>
      </c>
      <c r="C161" s="71"/>
      <c r="D161" s="3">
        <v>0</v>
      </c>
      <c r="E161" s="71"/>
      <c r="F161" s="71"/>
    </row>
    <row r="162" spans="1:6" s="1" customFormat="1" ht="15" customHeight="1">
      <c r="A162" s="75"/>
      <c r="B162" s="70" t="s">
        <v>13</v>
      </c>
      <c r="C162" s="71"/>
      <c r="D162" s="3">
        <v>0</v>
      </c>
      <c r="E162" s="71"/>
      <c r="F162" s="71"/>
    </row>
    <row r="163" spans="1:6" s="1" customFormat="1" ht="15" customHeight="1">
      <c r="A163" s="75"/>
      <c r="B163" s="70" t="s">
        <v>12</v>
      </c>
      <c r="C163" s="71"/>
      <c r="D163" s="3">
        <v>0</v>
      </c>
      <c r="E163" s="71"/>
      <c r="F163" s="71"/>
    </row>
    <row r="164" spans="1:6" s="1" customFormat="1" ht="15" customHeight="1">
      <c r="A164" s="75">
        <v>5</v>
      </c>
      <c r="B164" s="72" t="s">
        <v>130</v>
      </c>
      <c r="C164" s="71"/>
      <c r="D164" s="74"/>
      <c r="E164" s="71"/>
      <c r="F164" s="71"/>
    </row>
    <row r="165" spans="1:6" s="1" customFormat="1" ht="15" customHeight="1">
      <c r="A165" s="75"/>
      <c r="B165" s="80" t="s">
        <v>131</v>
      </c>
      <c r="C165" s="71"/>
      <c r="D165" s="3">
        <v>0</v>
      </c>
      <c r="E165" s="71"/>
      <c r="F165" s="71"/>
    </row>
    <row r="166" spans="1:6" s="1" customFormat="1" ht="27.75" customHeight="1">
      <c r="A166" s="75"/>
      <c r="B166" s="81" t="s">
        <v>132</v>
      </c>
      <c r="C166" s="71"/>
      <c r="D166" s="74"/>
      <c r="E166" s="71"/>
      <c r="F166" s="71"/>
    </row>
    <row r="167" spans="1:6" ht="15" customHeight="1">
      <c r="A167" s="40">
        <v>6</v>
      </c>
      <c r="B167" s="39" t="s">
        <v>133</v>
      </c>
      <c r="C167" s="40"/>
      <c r="D167" s="41"/>
      <c r="E167" s="40"/>
      <c r="F167" s="40"/>
    </row>
    <row r="168" spans="1:6" ht="37.5" customHeight="1">
      <c r="A168" s="40"/>
      <c r="B168" s="73" t="s">
        <v>134</v>
      </c>
      <c r="C168" s="40" t="s">
        <v>45</v>
      </c>
      <c r="D168" s="3">
        <v>0</v>
      </c>
      <c r="E168" s="40" t="s">
        <v>0</v>
      </c>
      <c r="F168" s="40">
        <f>D168*E168</f>
        <v>0</v>
      </c>
    </row>
    <row r="169" spans="1:6" ht="15">
      <c r="A169" s="82" t="s">
        <v>81</v>
      </c>
      <c r="B169" s="82"/>
      <c r="C169" s="82"/>
      <c r="D169" s="82"/>
      <c r="E169" s="82"/>
      <c r="F169" s="82"/>
    </row>
    <row r="170" spans="1:6" ht="24.75" customHeight="1">
      <c r="A170" s="40"/>
      <c r="B170" s="44" t="s">
        <v>135</v>
      </c>
      <c r="C170" s="40" t="s">
        <v>45</v>
      </c>
      <c r="D170" s="3">
        <v>0</v>
      </c>
      <c r="E170" s="40">
        <v>10</v>
      </c>
      <c r="F170" s="40">
        <f>D170*E170</f>
        <v>0</v>
      </c>
    </row>
    <row r="171" spans="1:6" ht="15">
      <c r="A171" s="82" t="s">
        <v>81</v>
      </c>
      <c r="B171" s="82"/>
      <c r="C171" s="82"/>
      <c r="D171" s="82"/>
      <c r="E171" s="82"/>
      <c r="F171" s="82"/>
    </row>
    <row r="172" spans="1:6" ht="25.5">
      <c r="A172" s="40"/>
      <c r="B172" s="44" t="s">
        <v>136</v>
      </c>
      <c r="C172" s="40" t="s">
        <v>45</v>
      </c>
      <c r="D172" s="3">
        <v>0</v>
      </c>
      <c r="E172" s="40">
        <v>10</v>
      </c>
      <c r="F172" s="40">
        <f>D172*E172</f>
        <v>0</v>
      </c>
    </row>
    <row r="173" spans="1:6" ht="15">
      <c r="A173" s="82" t="s">
        <v>82</v>
      </c>
      <c r="B173" s="82"/>
      <c r="C173" s="82"/>
      <c r="D173" s="82"/>
      <c r="E173" s="82"/>
      <c r="F173" s="82"/>
    </row>
    <row r="174" spans="1:6" ht="24.75" customHeight="1">
      <c r="A174" s="40"/>
      <c r="B174" s="44" t="s">
        <v>137</v>
      </c>
      <c r="C174" s="40" t="s">
        <v>89</v>
      </c>
      <c r="D174" s="3">
        <v>0</v>
      </c>
      <c r="E174" s="40" t="s">
        <v>1</v>
      </c>
      <c r="F174" s="40">
        <f>D174*E174</f>
        <v>0</v>
      </c>
    </row>
    <row r="175" spans="1:6" ht="15">
      <c r="A175" s="82" t="s">
        <v>82</v>
      </c>
      <c r="B175" s="82"/>
      <c r="C175" s="82"/>
      <c r="D175" s="82"/>
      <c r="E175" s="82"/>
      <c r="F175" s="82"/>
    </row>
    <row r="176" spans="1:6" ht="24.75" customHeight="1">
      <c r="A176" s="40"/>
      <c r="B176" s="44" t="s">
        <v>138</v>
      </c>
      <c r="C176" s="40" t="s">
        <v>45</v>
      </c>
      <c r="D176" s="3">
        <v>0</v>
      </c>
      <c r="E176" s="40">
        <v>10</v>
      </c>
      <c r="F176" s="40">
        <f>D176*E176</f>
        <v>0</v>
      </c>
    </row>
    <row r="177" spans="1:6" ht="15">
      <c r="A177" s="82" t="s">
        <v>84</v>
      </c>
      <c r="B177" s="82"/>
      <c r="C177" s="82"/>
      <c r="D177" s="82"/>
      <c r="E177" s="82"/>
      <c r="F177" s="82"/>
    </row>
    <row r="178" spans="1:6" ht="24.75" customHeight="1">
      <c r="A178" s="40"/>
      <c r="B178" s="76" t="s">
        <v>139</v>
      </c>
      <c r="C178" s="40" t="s">
        <v>45</v>
      </c>
      <c r="D178" s="3">
        <v>0</v>
      </c>
      <c r="E178" s="75">
        <v>10</v>
      </c>
      <c r="F178" s="40">
        <f>D178*E178</f>
        <v>0</v>
      </c>
    </row>
    <row r="179" spans="1:6" ht="15" customHeight="1">
      <c r="A179" s="82" t="s">
        <v>84</v>
      </c>
      <c r="B179" s="82"/>
      <c r="C179" s="82"/>
      <c r="D179" s="82"/>
      <c r="E179" s="82"/>
      <c r="F179" s="82"/>
    </row>
    <row r="180" spans="1:6" ht="15" customHeight="1">
      <c r="A180" s="40">
        <v>7</v>
      </c>
      <c r="B180" s="39" t="s">
        <v>140</v>
      </c>
      <c r="C180" s="40"/>
      <c r="D180" s="41"/>
      <c r="E180" s="40"/>
      <c r="F180" s="40"/>
    </row>
    <row r="181" spans="1:6" ht="24.75" customHeight="1">
      <c r="A181" s="40"/>
      <c r="B181" s="44" t="s">
        <v>141</v>
      </c>
      <c r="C181" s="40" t="s">
        <v>45</v>
      </c>
      <c r="D181" s="3">
        <v>0</v>
      </c>
      <c r="E181" s="40">
        <v>15</v>
      </c>
      <c r="F181" s="40">
        <f>D181*E181</f>
        <v>0</v>
      </c>
    </row>
    <row r="182" spans="1:6" ht="15">
      <c r="A182" s="82" t="s">
        <v>84</v>
      </c>
      <c r="B182" s="82"/>
      <c r="C182" s="82"/>
      <c r="D182" s="82"/>
      <c r="E182" s="82"/>
      <c r="F182" s="82"/>
    </row>
    <row r="183" spans="1:6" ht="24.75" customHeight="1">
      <c r="A183" s="40"/>
      <c r="B183" s="44" t="s">
        <v>142</v>
      </c>
      <c r="C183" s="40" t="s">
        <v>45</v>
      </c>
      <c r="D183" s="3">
        <v>0</v>
      </c>
      <c r="E183" s="40">
        <v>10</v>
      </c>
      <c r="F183" s="40">
        <f>D183*E183</f>
        <v>0</v>
      </c>
    </row>
    <row r="184" spans="1:6" ht="15">
      <c r="A184" s="82" t="s">
        <v>82</v>
      </c>
      <c r="B184" s="82"/>
      <c r="C184" s="82"/>
      <c r="D184" s="82"/>
      <c r="E184" s="82"/>
      <c r="F184" s="82"/>
    </row>
    <row r="185" spans="1:6" s="2" customFormat="1" ht="24.75" customHeight="1">
      <c r="A185" s="42"/>
      <c r="B185" s="62" t="s">
        <v>143</v>
      </c>
      <c r="C185" s="42" t="s">
        <v>45</v>
      </c>
      <c r="D185" s="4">
        <v>0</v>
      </c>
      <c r="E185" s="42">
        <v>5</v>
      </c>
      <c r="F185" s="42">
        <f>D185*E185</f>
        <v>0</v>
      </c>
    </row>
    <row r="186" spans="1:6" s="2" customFormat="1" ht="15">
      <c r="A186" s="84" t="s">
        <v>84</v>
      </c>
      <c r="B186" s="84"/>
      <c r="C186" s="84"/>
      <c r="D186" s="84"/>
      <c r="E186" s="84"/>
      <c r="F186" s="84"/>
    </row>
    <row r="187" spans="1:6" ht="24.75" customHeight="1">
      <c r="A187" s="40"/>
      <c r="B187" s="44" t="s">
        <v>144</v>
      </c>
      <c r="C187" s="40" t="s">
        <v>45</v>
      </c>
      <c r="D187" s="3">
        <v>0</v>
      </c>
      <c r="E187" s="40">
        <v>10</v>
      </c>
      <c r="F187" s="40">
        <f>D187*E187</f>
        <v>0</v>
      </c>
    </row>
    <row r="188" spans="1:6" ht="15">
      <c r="A188" s="82" t="s">
        <v>84</v>
      </c>
      <c r="B188" s="82"/>
      <c r="C188" s="82"/>
      <c r="D188" s="82"/>
      <c r="E188" s="82"/>
      <c r="F188" s="82"/>
    </row>
    <row r="189" spans="1:6" ht="24.75" customHeight="1">
      <c r="A189" s="40"/>
      <c r="B189" s="44" t="s">
        <v>145</v>
      </c>
      <c r="C189" s="40" t="s">
        <v>45</v>
      </c>
      <c r="D189" s="3">
        <v>0</v>
      </c>
      <c r="E189" s="40">
        <v>3</v>
      </c>
      <c r="F189" s="40">
        <f>D189*E189</f>
        <v>0</v>
      </c>
    </row>
    <row r="190" spans="1:6" ht="15">
      <c r="A190" s="82" t="s">
        <v>82</v>
      </c>
      <c r="B190" s="82"/>
      <c r="C190" s="82"/>
      <c r="D190" s="82"/>
      <c r="E190" s="82"/>
      <c r="F190" s="82"/>
    </row>
    <row r="191" spans="1:6" ht="24.75" customHeight="1">
      <c r="A191" s="40"/>
      <c r="B191" s="43" t="s">
        <v>146</v>
      </c>
      <c r="C191" s="40" t="s">
        <v>45</v>
      </c>
      <c r="D191" s="3">
        <v>0</v>
      </c>
      <c r="E191" s="40">
        <v>2</v>
      </c>
      <c r="F191" s="40">
        <f>D191*E191</f>
        <v>0</v>
      </c>
    </row>
    <row r="192" spans="1:6" ht="15">
      <c r="A192" s="82" t="s">
        <v>82</v>
      </c>
      <c r="B192" s="82"/>
      <c r="C192" s="82"/>
      <c r="D192" s="82"/>
      <c r="E192" s="82"/>
      <c r="F192" s="82"/>
    </row>
    <row r="193" spans="1:6" ht="24.75" customHeight="1">
      <c r="A193" s="40"/>
      <c r="B193" s="44" t="s">
        <v>147</v>
      </c>
      <c r="C193" s="40" t="s">
        <v>45</v>
      </c>
      <c r="D193" s="3">
        <v>0</v>
      </c>
      <c r="E193" s="40">
        <v>1</v>
      </c>
      <c r="F193" s="40">
        <f>D193*E193</f>
        <v>0</v>
      </c>
    </row>
    <row r="194" spans="1:6" ht="15.75" thickBot="1">
      <c r="A194" s="83" t="s">
        <v>81</v>
      </c>
      <c r="B194" s="83"/>
      <c r="C194" s="83"/>
      <c r="D194" s="83"/>
      <c r="E194" s="83"/>
      <c r="F194" s="83"/>
    </row>
    <row r="195" spans="1:6" ht="15.75" thickBot="1">
      <c r="A195" s="19"/>
      <c r="B195" s="6" t="s">
        <v>148</v>
      </c>
      <c r="C195" s="19"/>
      <c r="D195" s="20"/>
      <c r="E195" s="19"/>
      <c r="F195" s="8">
        <f>F193+F191+F189+F187+F185+F183+F181+F178+F176+F174+F172+F170+F168+F158+F156+F155+F154+F153+F152+F150+F149+F148+F147+F146+F142</f>
        <v>0</v>
      </c>
    </row>
    <row r="196" spans="1:6" ht="15" customHeight="1" thickBot="1">
      <c r="A196" s="21"/>
      <c r="B196" s="22" t="s">
        <v>149</v>
      </c>
      <c r="C196" s="23"/>
      <c r="D196" s="24"/>
      <c r="E196" s="25"/>
      <c r="F196" s="26">
        <f>F195+F139+F119+F40</f>
        <v>0</v>
      </c>
    </row>
    <row r="198" spans="2:4" ht="39.75" customHeight="1">
      <c r="B198" s="28" t="s">
        <v>150</v>
      </c>
      <c r="C198" s="29" t="s">
        <v>151</v>
      </c>
      <c r="D198" s="30"/>
    </row>
  </sheetData>
  <sheetProtection sheet="1" objects="1" scenarios="1"/>
  <mergeCells count="85">
    <mergeCell ref="A1:F1"/>
    <mergeCell ref="A2:F2"/>
    <mergeCell ref="A3:F3"/>
    <mergeCell ref="A4:F4"/>
    <mergeCell ref="A5:F5"/>
    <mergeCell ref="A44:F44"/>
    <mergeCell ref="A58:F58"/>
    <mergeCell ref="A60:F60"/>
    <mergeCell ref="A62:F62"/>
    <mergeCell ref="A6:F6"/>
    <mergeCell ref="A7:F7"/>
    <mergeCell ref="A8:F8"/>
    <mergeCell ref="A9:F9"/>
    <mergeCell ref="A41:F41"/>
    <mergeCell ref="A10:F10"/>
    <mergeCell ref="A11:F11"/>
    <mergeCell ref="A12:F12"/>
    <mergeCell ref="A31:F31"/>
    <mergeCell ref="A13:F13"/>
    <mergeCell ref="A16:F16"/>
    <mergeCell ref="B42:F42"/>
    <mergeCell ref="A18:F18"/>
    <mergeCell ref="A20:F20"/>
    <mergeCell ref="A22:F22"/>
    <mergeCell ref="A24:F24"/>
    <mergeCell ref="A26:F26"/>
    <mergeCell ref="A28:F28"/>
    <mergeCell ref="A33:F33"/>
    <mergeCell ref="A35:F35"/>
    <mergeCell ref="A37:F37"/>
    <mergeCell ref="A39:F39"/>
    <mergeCell ref="A64:F64"/>
    <mergeCell ref="A46:F46"/>
    <mergeCell ref="A48:F48"/>
    <mergeCell ref="A52:F52"/>
    <mergeCell ref="A54:F54"/>
    <mergeCell ref="A56:F56"/>
    <mergeCell ref="A67:F67"/>
    <mergeCell ref="A69:F69"/>
    <mergeCell ref="A76:F76"/>
    <mergeCell ref="A78:F78"/>
    <mergeCell ref="A81:F81"/>
    <mergeCell ref="A83:F83"/>
    <mergeCell ref="A85:F85"/>
    <mergeCell ref="A87:F87"/>
    <mergeCell ref="A90:F90"/>
    <mergeCell ref="A92:F92"/>
    <mergeCell ref="A94:F94"/>
    <mergeCell ref="A96:F96"/>
    <mergeCell ref="A98:F98"/>
    <mergeCell ref="A100:F100"/>
    <mergeCell ref="A103:F103"/>
    <mergeCell ref="A105:F105"/>
    <mergeCell ref="A107:F107"/>
    <mergeCell ref="A125:F125"/>
    <mergeCell ref="A127:F127"/>
    <mergeCell ref="A122:F122"/>
    <mergeCell ref="A110:F110"/>
    <mergeCell ref="A112:F112"/>
    <mergeCell ref="A114:F114"/>
    <mergeCell ref="A116:F116"/>
    <mergeCell ref="A118:F118"/>
    <mergeCell ref="A120:F120"/>
    <mergeCell ref="A129:F129"/>
    <mergeCell ref="A132:F132"/>
    <mergeCell ref="A134:F134"/>
    <mergeCell ref="A136:F136"/>
    <mergeCell ref="A159:F159"/>
    <mergeCell ref="A138:F138"/>
    <mergeCell ref="A157:F157"/>
    <mergeCell ref="A143:F143"/>
    <mergeCell ref="A140:F140"/>
    <mergeCell ref="A169:F169"/>
    <mergeCell ref="A171:F171"/>
    <mergeCell ref="A173:F173"/>
    <mergeCell ref="A175:F175"/>
    <mergeCell ref="A177:F177"/>
    <mergeCell ref="A192:F192"/>
    <mergeCell ref="A194:F194"/>
    <mergeCell ref="A179:F179"/>
    <mergeCell ref="A182:F182"/>
    <mergeCell ref="A184:F184"/>
    <mergeCell ref="A188:F188"/>
    <mergeCell ref="A190:F190"/>
    <mergeCell ref="A186:F18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Sorbona-cp01</dc:creator>
  <cp:keywords/>
  <dc:description/>
  <cp:lastModifiedBy>Admin</cp:lastModifiedBy>
  <cp:lastPrinted>2021-07-16T13:42:43Z</cp:lastPrinted>
  <dcterms:created xsi:type="dcterms:W3CDTF">2021-07-13T05:04:07Z</dcterms:created>
  <dcterms:modified xsi:type="dcterms:W3CDTF">2021-07-21T06:39:41Z</dcterms:modified>
  <cp:category/>
  <cp:version/>
  <cp:contentType/>
  <cp:contentStatus/>
</cp:coreProperties>
</file>